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14.xml" ContentType="application/vnd.openxmlformats-officedocument.spreadsheetml.worksheet+xml"/>
  <Override PartName="/xl/worksheets/sheet3.xml" ContentType="application/vnd.openxmlformats-officedocument.spreadsheetml.worksheet+xml"/>
  <Override PartName="/xl/worksheets/sheet13.xml" ContentType="application/vnd.openxmlformats-officedocument.spreadsheetml.worksheet+xml"/>
  <Override PartName="/xl/worksheets/sheet1.xml" ContentType="application/vnd.openxmlformats-officedocument.spreadsheetml.worksheet+xml"/>
  <Override PartName="/xl/worksheets/sheet11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2.xml" ContentType="application/vnd.openxmlformats-officedocument.spreadsheetml.worksheet+xml"/>
  <Override PartName="/xl/worksheets/sheet1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нед Понед 1д" sheetId="1" state="visible" r:id="rId2"/>
    <sheet name="1нед Втор 2д" sheetId="2" state="visible" r:id="rId3"/>
    <sheet name="1 нед Среда 3д" sheetId="3" state="visible" r:id="rId4"/>
    <sheet name="1нед Четв 4д" sheetId="4" state="visible" r:id="rId5"/>
    <sheet name="1нед Пятн 5д" sheetId="5" state="visible" r:id="rId6"/>
    <sheet name="2нед Понед 6д " sheetId="6" state="visible" r:id="rId7"/>
    <sheet name="2нед ВТОР 7д" sheetId="7" state="visible" r:id="rId8"/>
    <sheet name="2нед Среда 8д" sheetId="8" state="visible" r:id="rId9"/>
    <sheet name="2нед Четв 9д" sheetId="9" state="visible" r:id="rId10"/>
    <sheet name="2нед Пятн 10д" sheetId="10" state="visible" r:id="rId11"/>
    <sheet name="Лист11" sheetId="11" state="visible" r:id="rId12"/>
    <sheet name="Лист12" sheetId="12" state="visible" r:id="rId13"/>
    <sheet name="Лист13" sheetId="13" state="visible" r:id="rId14"/>
    <sheet name="Лист14" sheetId="14" state="visible" r:id="rId1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<sst xmlns="http://schemas.openxmlformats.org/spreadsheetml/2006/main" count="379" uniqueCount="151">
  <si>
    <t xml:space="preserve">УТВЕРЖДАЮ</t>
  </si>
  <si>
    <t xml:space="preserve">Заведующий «Детский сад № 105»</t>
  </si>
  <si>
    <t xml:space="preserve">_______________ Чернова С.А.</t>
  </si>
  <si>
    <t xml:space="preserve">"_____" ____________ 20____г.</t>
  </si>
  <si>
    <t xml:space="preserve">Рацион питания для детей 1-3 лет с 10,5-часовым пребыванием в дошкольном отделении</t>
  </si>
  <si>
    <t xml:space="preserve">прием пищи</t>
  </si>
  <si>
    <t xml:space="preserve">наименование блюда</t>
  </si>
  <si>
    <t xml:space="preserve">вес блюда </t>
  </si>
  <si>
    <t xml:space="preserve">пищевые вещества (г)</t>
  </si>
  <si>
    <t xml:space="preserve">энергетическая ценность </t>
  </si>
  <si>
    <t xml:space="preserve">№ регистратуры (технологической карты)</t>
  </si>
  <si>
    <t xml:space="preserve">белки</t>
  </si>
  <si>
    <t xml:space="preserve">жиры</t>
  </si>
  <si>
    <t xml:space="preserve">углеводы</t>
  </si>
  <si>
    <t xml:space="preserve">Неделя 1  День 1     </t>
  </si>
  <si>
    <t xml:space="preserve">Завтрак </t>
  </si>
  <si>
    <t xml:space="preserve">Каша манная жидкая с сахаром и маслом</t>
  </si>
  <si>
    <t xml:space="preserve">Какао с молоком</t>
  </si>
  <si>
    <t xml:space="preserve">Бутерброд с маслом</t>
  </si>
  <si>
    <t xml:space="preserve">Итого за завтрак</t>
  </si>
  <si>
    <t xml:space="preserve">2-й завтрак</t>
  </si>
  <si>
    <t xml:space="preserve">Плоды свежие</t>
  </si>
  <si>
    <t xml:space="preserve">Обед</t>
  </si>
  <si>
    <t xml:space="preserve">Щи из свежей капусты с картофелем</t>
  </si>
  <si>
    <t xml:space="preserve">Макаронные изделия отварные </t>
  </si>
  <si>
    <t xml:space="preserve">Печень говяжья по-строгановски</t>
  </si>
  <si>
    <t xml:space="preserve">Салат из свеклы с чесноком</t>
  </si>
  <si>
    <t xml:space="preserve">Компот из сушеных фруктов</t>
  </si>
  <si>
    <t xml:space="preserve">Хлеб ржаной</t>
  </si>
  <si>
    <t xml:space="preserve">Итого за обед</t>
  </si>
  <si>
    <t xml:space="preserve">Полдник</t>
  </si>
  <si>
    <t xml:space="preserve">Кефир</t>
  </si>
  <si>
    <t xml:space="preserve">Батон нарезной</t>
  </si>
  <si>
    <t xml:space="preserve">Итого за полдник</t>
  </si>
  <si>
    <t xml:space="preserve">Ужин</t>
  </si>
  <si>
    <t xml:space="preserve">Пудинг из творога запеченный</t>
  </si>
  <si>
    <t xml:space="preserve">Соус сладкий ягодный</t>
  </si>
  <si>
    <t xml:space="preserve">Чай</t>
  </si>
  <si>
    <t xml:space="preserve">ИТОГО за ужин</t>
  </si>
  <si>
    <t xml:space="preserve">ИТОГО за 1-й день</t>
  </si>
  <si>
    <t xml:space="preserve">Неделя 1  День 2 </t>
  </si>
  <si>
    <t xml:space="preserve">Каша рисовая жидкая с сахаром и маслом</t>
  </si>
  <si>
    <t xml:space="preserve">Кофейный напиток с молоком</t>
  </si>
  <si>
    <t xml:space="preserve">Плоды свежие </t>
  </si>
  <si>
    <t xml:space="preserve">Суп картофельный с бобовыми</t>
  </si>
  <si>
    <t xml:space="preserve">Картофель отварной </t>
  </si>
  <si>
    <t xml:space="preserve">Биточки рыбные</t>
  </si>
  <si>
    <t xml:space="preserve">Салат из соленых огурцов с луком(зима)</t>
  </si>
  <si>
    <t xml:space="preserve">Салат из свежих огурцов(лето)</t>
  </si>
  <si>
    <t xml:space="preserve">Кисель из ягод </t>
  </si>
  <si>
    <t xml:space="preserve">Итого за обед (зима)</t>
  </si>
  <si>
    <t xml:space="preserve">Итого за обед (лето)</t>
  </si>
  <si>
    <t xml:space="preserve">Капуста тушеная с мясом</t>
  </si>
  <si>
    <t xml:space="preserve">7.10</t>
  </si>
  <si>
    <t xml:space="preserve">Булочка домашняя</t>
  </si>
  <si>
    <t xml:space="preserve">Чай с сахаром</t>
  </si>
  <si>
    <t xml:space="preserve">Итого за ужин</t>
  </si>
  <si>
    <t xml:space="preserve">Итого за 2-й д.(зима)</t>
  </si>
  <si>
    <t xml:space="preserve">Итого за 2-й д.(лето)</t>
  </si>
  <si>
    <t xml:space="preserve">Неделя 1  День 3     </t>
  </si>
  <si>
    <t xml:space="preserve">Каша пшенная жидкая с маслом и сахаром</t>
  </si>
  <si>
    <t xml:space="preserve">Бутерброд с сыром</t>
  </si>
  <si>
    <t xml:space="preserve">Свекольник</t>
  </si>
  <si>
    <t xml:space="preserve">Пюре картофельное</t>
  </si>
  <si>
    <t xml:space="preserve">Котлета мясная(из говядины)</t>
  </si>
  <si>
    <t xml:space="preserve">Салат из квашеной капусты(зима)</t>
  </si>
  <si>
    <t xml:space="preserve">Салат из свежих помидоров с луком(лето)</t>
  </si>
  <si>
    <t xml:space="preserve">Компот из свежих плодов</t>
  </si>
  <si>
    <t xml:space="preserve">Кефир </t>
  </si>
  <si>
    <t xml:space="preserve">Макароны,запеченные с яйцом</t>
  </si>
  <si>
    <t xml:space="preserve">Вафли</t>
  </si>
  <si>
    <t xml:space="preserve">Итого за 3-й д.(зима)</t>
  </si>
  <si>
    <t xml:space="preserve">Итого за 3-й д.(лето)</t>
  </si>
  <si>
    <t xml:space="preserve">Неделя 1  День4     </t>
  </si>
  <si>
    <t xml:space="preserve">Каша пшеничная жидкая с сахаром и маслом</t>
  </si>
  <si>
    <t xml:space="preserve">Суп картофельный с рыбой</t>
  </si>
  <si>
    <t xml:space="preserve">Плов из отварной говядины</t>
  </si>
  <si>
    <t xml:space="preserve">Икра кабачковая</t>
  </si>
  <si>
    <t xml:space="preserve">Компот из свежих ягод</t>
  </si>
  <si>
    <t xml:space="preserve">Ватрушка с творожным фаршем</t>
  </si>
  <si>
    <t xml:space="preserve">Птица,тушеная в соусе с овощами</t>
  </si>
  <si>
    <t xml:space="preserve">ИТОГО за 4-й день</t>
  </si>
  <si>
    <t xml:space="preserve">Неделя 1  День 5   </t>
  </si>
  <si>
    <t xml:space="preserve">Суп молочный с макарон изд.(вермишель молочная)</t>
  </si>
  <si>
    <t xml:space="preserve">½ яйца</t>
  </si>
  <si>
    <t xml:space="preserve">Щи из квашеной капусты с картофелем(зима)</t>
  </si>
  <si>
    <t xml:space="preserve">Суп «Крестьянский»(лето)</t>
  </si>
  <si>
    <t xml:space="preserve">Каша гречневая рассыпчатая</t>
  </si>
  <si>
    <t xml:space="preserve">Курица в соусе с томатом</t>
  </si>
  <si>
    <t xml:space="preserve">Овощи по сезону(огурцы соленые-зима)</t>
  </si>
  <si>
    <t xml:space="preserve">1.25</t>
  </si>
  <si>
    <t xml:space="preserve">Огурцы свежие (лето)</t>
  </si>
  <si>
    <t xml:space="preserve">Компот из сушеных ягод</t>
  </si>
  <si>
    <t xml:space="preserve">Печенье</t>
  </si>
  <si>
    <t xml:space="preserve">Рагу овощное с мясом</t>
  </si>
  <si>
    <t xml:space="preserve">Итого за 5-й д.(зима)</t>
  </si>
  <si>
    <t xml:space="preserve">Неделя 2  День 1     </t>
  </si>
  <si>
    <t xml:space="preserve">Каша «Дружба»</t>
  </si>
  <si>
    <t xml:space="preserve">Суп из овощей</t>
  </si>
  <si>
    <t xml:space="preserve">Жаркое по-домашнему</t>
  </si>
  <si>
    <t xml:space="preserve">Салат из свеклы</t>
  </si>
  <si>
    <t xml:space="preserve">Запеканка из творога</t>
  </si>
  <si>
    <t xml:space="preserve">Неделя 2  День 2     </t>
  </si>
  <si>
    <t xml:space="preserve">Каша гречневая вязкая с сахаром и маслом</t>
  </si>
  <si>
    <t xml:space="preserve">Рассольник на мясном бульоне</t>
  </si>
  <si>
    <t xml:space="preserve">Картофель отварной</t>
  </si>
  <si>
    <t xml:space="preserve">Котлеты рыбные запеченные</t>
  </si>
  <si>
    <t xml:space="preserve">Соус польский</t>
  </si>
  <si>
    <t xml:space="preserve">Кисель из ягод свежих</t>
  </si>
  <si>
    <t xml:space="preserve">Сдоба обыкновенная</t>
  </si>
  <si>
    <t xml:space="preserve">Голубцы ленивые</t>
  </si>
  <si>
    <t xml:space="preserve">Соус сметанный</t>
  </si>
  <si>
    <t xml:space="preserve">ИТОГО за 2-й день</t>
  </si>
  <si>
    <t xml:space="preserve">Неделя 2  День 3     </t>
  </si>
  <si>
    <t xml:space="preserve">Макароны отварные с сыром</t>
  </si>
  <si>
    <t xml:space="preserve">2-завтрак</t>
  </si>
  <si>
    <t xml:space="preserve">Борщ с капустой и картофелем</t>
  </si>
  <si>
    <t xml:space="preserve">Рис отварной</t>
  </si>
  <si>
    <t xml:space="preserve">Биточки мясные</t>
  </si>
  <si>
    <t xml:space="preserve">Соус сметанный с томатом</t>
  </si>
  <si>
    <t xml:space="preserve">Икра кабачковая консервированная(зима)</t>
  </si>
  <si>
    <t xml:space="preserve">Итого за обед(зима)</t>
  </si>
  <si>
    <t xml:space="preserve">Омлет натуральный</t>
  </si>
  <si>
    <t xml:space="preserve">Салат из зеленого горошка консервир.</t>
  </si>
  <si>
    <t xml:space="preserve">Бутерброд с повидлом</t>
  </si>
  <si>
    <t xml:space="preserve">Чай </t>
  </si>
  <si>
    <t xml:space="preserve">Неделя 2  День 4     </t>
  </si>
  <si>
    <t xml:space="preserve">Каша овсяная жидкая с сахаром и маслом</t>
  </si>
  <si>
    <t xml:space="preserve">3.37</t>
  </si>
  <si>
    <t xml:space="preserve">Суп картофельный с макаронными изд на курином б</t>
  </si>
  <si>
    <t xml:space="preserve">Суфле из рыбы</t>
  </si>
  <si>
    <t xml:space="preserve">Салат из квашеной капусты с луком(зима)</t>
  </si>
  <si>
    <t xml:space="preserve">Пудинг из творога с яблоками</t>
  </si>
  <si>
    <t xml:space="preserve">Сладкий молочный соус</t>
  </si>
  <si>
    <t xml:space="preserve">0,,08</t>
  </si>
  <si>
    <t xml:space="preserve">Итого за 4-й д.(зима)</t>
  </si>
  <si>
    <t xml:space="preserve">Итого за 4-й д.(лето)</t>
  </si>
  <si>
    <t xml:space="preserve">Неделя 2  День 5     </t>
  </si>
  <si>
    <t xml:space="preserve">Каша ячневая вязкая с сахаром и маслом</t>
  </si>
  <si>
    <t xml:space="preserve">3.81</t>
  </si>
  <si>
    <t xml:space="preserve">Суп картофельный с крупой(геркулес)</t>
  </si>
  <si>
    <t xml:space="preserve">Капуста тушеная</t>
  </si>
  <si>
    <t xml:space="preserve">Котлета из птицы рубленая</t>
  </si>
  <si>
    <t xml:space="preserve">Компот из ягод сушеных</t>
  </si>
  <si>
    <t xml:space="preserve">Картофель отварной(зима)</t>
  </si>
  <si>
    <t xml:space="preserve">Сельдь соленая-кусочек(зима)</t>
  </si>
  <si>
    <t xml:space="preserve">Мясо,тушеное в соусе с овощами(лето)</t>
  </si>
  <si>
    <t xml:space="preserve">Батон нарезной (зима)</t>
  </si>
  <si>
    <t xml:space="preserve">Итого за ужин (зима)</t>
  </si>
  <si>
    <t xml:space="preserve">Итого за ужин (лето)</t>
  </si>
  <si>
    <t xml:space="preserve">ИТОГО за 5-й день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</si>
</sst>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General"/>
    <numFmt numFmtId="166" formatCode="dd/mm/yy"/>
  </numFmts>
  <fonts count="16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11"/>
      <color rgb="FF000000"/>
      <name val="Times New Roman"/>
      <family val="1"/>
    </font>
    <font>
      <sz val="11"/>
      <color rgb="FF000000"/>
      <name val="Times New Roman"/>
      <family val="1"/>
    </font>
    <font>
      <b val="true"/>
      <sz val="11"/>
      <color rgb="FF000000"/>
      <name val="Times New Roman"/>
      <family val="1"/>
    </font>
    <font>
      <b val="true"/>
      <i val="true"/>
      <sz val="10"/>
      <color rgb="FF000000"/>
      <name val="Times New Roman"/>
      <family val="1"/>
    </font>
    <font>
      <b val="true"/>
      <i val="true"/>
      <sz val="11"/>
      <color rgb="FF000000"/>
      <name val="Times New Roman"/>
      <family val="1"/>
    </font>
    <font>
      <i val="true"/>
      <sz val="10"/>
      <color rgb="FF000000"/>
      <name val="Times New Roman"/>
      <family val="1"/>
    </font>
    <font>
      <sz val="10"/>
      <color rgb="FF000000"/>
      <name val="Times New Roman"/>
      <family val="1"/>
    </font>
    <font>
      <b val="true"/>
      <sz val="11"/>
      <color rgb="FF000000"/>
      <name val="Calibri"/>
      <family val="2"/>
    </font>
    <font>
      <b val="true"/>
      <sz val="10"/>
      <color rgb="FF000000"/>
      <name val="Times New Roman"/>
      <family val="1"/>
    </font>
    <font>
      <i val="true"/>
      <sz val="11"/>
      <color rgb="FF000000"/>
      <name val="Calibri"/>
      <family val="2"/>
    </font>
    <font>
      <sz val="11"/>
      <color rgb="FFFFFFFF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>
        <color rgb="FF31363B"/>
      </left>
      <right style="thin">
        <color rgb="FF31363B"/>
      </right>
      <top style="thin">
        <color rgb="FF31363B"/>
      </top>
      <bottom style="thin">
        <color rgb="FF31363B"/>
      </bottom>
      <diagonal/>
    </border>
    <border diagonalUp="false" diagonalDown="false">
      <left style="thin">
        <color rgb="FF31363B"/>
      </left>
      <right/>
      <top style="thin">
        <color rgb="FF31363B"/>
      </top>
      <bottom style="thin">
        <color rgb="FF31363B"/>
      </bottom>
      <diagonal/>
    </border>
    <border diagonalUp="false" diagonalDown="false">
      <left/>
      <right style="thin">
        <color rgb="FF31363B"/>
      </right>
      <top style="thin">
        <color rgb="FF31363B"/>
      </top>
      <bottom style="thin">
        <color rgb="FF31363B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5" fontId="7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general" vertical="center" textRotation="0" wrapText="tru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1363B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L65534"/>
  <sheetViews>
    <sheetView showFormulas="false" showGridLines="true" showRowColHeaders="true" showZeros="true" rightToLeft="false" tabSelected="true" showOutlineSymbols="true" defaultGridColor="true" view="normal" topLeftCell="A4" colorId="64" zoomScale="110" zoomScaleNormal="110" zoomScalePageLayoutView="100" workbookViewId="0">
      <selection pane="topLeft" activeCell="B17" activeCellId="0" sqref="B17"/>
    </sheetView>
  </sheetViews>
  <sheetFormatPr defaultColWidth="8.8671875" defaultRowHeight="15.8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7" min="7" style="0" width="11.55"/>
    <col collapsed="false" customWidth="true" hidden="false" outlineLevel="0" max="8" min="8" style="0" width="11.2"/>
  </cols>
  <sheetData>
    <row r="1" customFormat="false" ht="13.8" hidden="false" customHeight="true" outlineLevel="0" collapsed="false">
      <c r="A1" s="1"/>
      <c r="B1" s="1"/>
      <c r="C1" s="1"/>
      <c r="D1" s="1"/>
      <c r="E1" s="1"/>
      <c r="F1" s="2"/>
      <c r="G1" s="2" t="s">
        <v>0</v>
      </c>
      <c r="H1" s="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customFormat="false" ht="13.8" hidden="false" customHeight="true" outlineLevel="0" collapsed="false">
      <c r="A2" s="1"/>
      <c r="B2" s="1"/>
      <c r="C2" s="1"/>
      <c r="D2" s="1"/>
      <c r="E2" s="1"/>
      <c r="F2" s="2" t="s">
        <v>1</v>
      </c>
      <c r="G2" s="2"/>
      <c r="H2" s="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customFormat="false" ht="8.2" hidden="false" customHeight="true" outlineLevel="0" collapsed="false">
      <c r="A3" s="1"/>
      <c r="B3" s="1"/>
      <c r="C3" s="1"/>
      <c r="D3" s="1"/>
      <c r="E3" s="1"/>
      <c r="F3" s="2"/>
      <c r="G3" s="2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customFormat="false" ht="13.8" hidden="false" customHeight="true" outlineLevel="0" collapsed="false">
      <c r="A4" s="1"/>
      <c r="B4" s="1"/>
      <c r="C4" s="1"/>
      <c r="D4" s="1"/>
      <c r="E4" s="1"/>
      <c r="F4" s="2" t="s">
        <v>2</v>
      </c>
      <c r="G4" s="2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</row>
    <row r="5" customFormat="false" ht="13.8" hidden="false" customHeight="true" outlineLevel="0" collapsed="false">
      <c r="A5" s="1"/>
      <c r="B5" s="1"/>
      <c r="C5" s="1"/>
      <c r="D5" s="1"/>
      <c r="E5" s="1"/>
      <c r="F5" s="2" t="s">
        <v>3</v>
      </c>
      <c r="G5" s="2"/>
      <c r="H5" s="2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</row>
    <row r="6" customFormat="false" ht="7.5" hidden="false" customHeight="true" outlineLevel="0" collapsed="false">
      <c r="A6" s="1"/>
      <c r="B6" s="1"/>
      <c r="C6" s="1"/>
      <c r="D6" s="1"/>
      <c r="E6" s="1"/>
      <c r="F6" s="2"/>
      <c r="G6" s="2"/>
      <c r="H6" s="2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</row>
    <row r="7" customFormat="false" ht="13.8" hidden="false" customHeight="true" outlineLevel="0" collapsed="false">
      <c r="A7" s="3" t="s">
        <v>4</v>
      </c>
      <c r="B7" s="3"/>
      <c r="C7" s="3"/>
      <c r="D7" s="3"/>
      <c r="E7" s="3"/>
      <c r="F7" s="3"/>
      <c r="G7" s="3"/>
      <c r="H7" s="3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</row>
    <row r="8" customFormat="false" ht="9" hidden="false" customHeight="true" outlineLevel="0" collapsed="false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</row>
    <row r="9" customFormat="false" ht="20.25" hidden="false" customHeight="true" outlineLevel="0" collapsed="false">
      <c r="A9" s="4" t="s">
        <v>5</v>
      </c>
      <c r="B9" s="4" t="s">
        <v>6</v>
      </c>
      <c r="C9" s="4" t="s">
        <v>7</v>
      </c>
      <c r="D9" s="4" t="s">
        <v>8</v>
      </c>
      <c r="E9" s="4"/>
      <c r="F9" s="4"/>
      <c r="G9" s="4" t="s">
        <v>9</v>
      </c>
      <c r="H9" s="4" t="s">
        <v>10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</row>
    <row r="10" customFormat="false" ht="21.75" hidden="false" customHeight="true" outlineLevel="0" collapsed="false">
      <c r="A10" s="4"/>
      <c r="B10" s="4"/>
      <c r="C10" s="4"/>
      <c r="D10" s="4" t="s">
        <v>11</v>
      </c>
      <c r="E10" s="4" t="s">
        <v>12</v>
      </c>
      <c r="F10" s="4" t="s">
        <v>13</v>
      </c>
      <c r="G10" s="4"/>
      <c r="H10" s="4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</row>
    <row r="11" customFormat="false" ht="19.5" hidden="false" customHeight="true" outlineLevel="0" collapsed="false">
      <c r="A11" s="4"/>
      <c r="B11" s="4"/>
      <c r="C11" s="4"/>
      <c r="D11" s="4"/>
      <c r="E11" s="4"/>
      <c r="F11" s="4"/>
      <c r="G11" s="4"/>
      <c r="H11" s="4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</row>
    <row r="12" customFormat="false" ht="15.8" hidden="false" customHeight="true" outlineLevel="0" collapsed="false">
      <c r="A12" s="5" t="s">
        <v>14</v>
      </c>
      <c r="B12" s="6"/>
      <c r="C12" s="7"/>
      <c r="D12" s="7"/>
      <c r="E12" s="7"/>
      <c r="F12" s="7"/>
      <c r="G12" s="7"/>
      <c r="H12" s="7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</row>
    <row r="13" customFormat="false" ht="14.65" hidden="false" customHeight="true" outlineLevel="0" collapsed="false">
      <c r="A13" s="9" t="s">
        <v>15</v>
      </c>
      <c r="B13" s="10" t="s">
        <v>16</v>
      </c>
      <c r="C13" s="7" t="n">
        <v>150</v>
      </c>
      <c r="D13" s="7" t="n">
        <v>2.25</v>
      </c>
      <c r="E13" s="7" t="n">
        <v>3.59</v>
      </c>
      <c r="F13" s="7" t="n">
        <v>19.7</v>
      </c>
      <c r="G13" s="7" t="n">
        <v>120.3</v>
      </c>
      <c r="H13" s="7" t="n">
        <v>199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</row>
    <row r="14" customFormat="false" ht="14.65" hidden="false" customHeight="true" outlineLevel="0" collapsed="false">
      <c r="A14" s="9"/>
      <c r="B14" s="10" t="s">
        <v>17</v>
      </c>
      <c r="C14" s="7" t="n">
        <v>160</v>
      </c>
      <c r="D14" s="7" t="n">
        <v>3.37</v>
      </c>
      <c r="E14" s="7" t="n">
        <v>2.91</v>
      </c>
      <c r="F14" s="7" t="n">
        <v>13.8</v>
      </c>
      <c r="G14" s="7" t="n">
        <v>95.2</v>
      </c>
      <c r="H14" s="7" t="n">
        <v>416</v>
      </c>
      <c r="I14" s="8"/>
      <c r="J14" s="8"/>
      <c r="K14" s="8"/>
      <c r="L14" s="11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</row>
    <row r="15" customFormat="false" ht="14.65" hidden="false" customHeight="true" outlineLevel="0" collapsed="false">
      <c r="A15" s="9"/>
      <c r="B15" s="10" t="s">
        <v>18</v>
      </c>
      <c r="C15" s="7" t="n">
        <v>40</v>
      </c>
      <c r="D15" s="0" t="n">
        <v>2.45</v>
      </c>
      <c r="E15" s="0" t="n">
        <v>7.55</v>
      </c>
      <c r="F15" s="7" t="n">
        <v>14.62</v>
      </c>
      <c r="G15" s="7" t="n">
        <v>136</v>
      </c>
      <c r="H15" s="7" t="n">
        <v>1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s="16" customFormat="true" ht="15.8" hidden="false" customHeight="true" outlineLevel="0" collapsed="false">
      <c r="A16" s="12" t="s">
        <v>19</v>
      </c>
      <c r="B16" s="13"/>
      <c r="C16" s="14" t="n">
        <f aca="false">SUM(C13:C15)</f>
        <v>350</v>
      </c>
      <c r="D16" s="14" t="n">
        <f aca="false">SUM(D13:D15)</f>
        <v>8.07</v>
      </c>
      <c r="E16" s="14" t="n">
        <f aca="false">SUM(E13:E15)</f>
        <v>14.05</v>
      </c>
      <c r="F16" s="14" t="n">
        <f aca="false">SUM(F13:F15)</f>
        <v>48.12</v>
      </c>
      <c r="G16" s="14" t="n">
        <f aca="false">SUM(G13:G15)</f>
        <v>351.5</v>
      </c>
      <c r="H16" s="14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</row>
    <row r="17" customFormat="false" ht="15.8" hidden="false" customHeight="true" outlineLevel="0" collapsed="false">
      <c r="A17" s="12"/>
      <c r="B17" s="13"/>
      <c r="C17" s="17"/>
      <c r="D17" s="14"/>
      <c r="E17" s="14"/>
      <c r="F17" s="14"/>
      <c r="G17" s="14"/>
      <c r="H17" s="14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</row>
    <row r="18" customFormat="false" ht="15.8" hidden="false" customHeight="true" outlineLevel="0" collapsed="false">
      <c r="A18" s="18" t="s">
        <v>20</v>
      </c>
      <c r="B18" s="19" t="s">
        <v>21</v>
      </c>
      <c r="C18" s="17" t="n">
        <v>100</v>
      </c>
      <c r="D18" s="17" t="n">
        <v>1.5</v>
      </c>
      <c r="E18" s="17" t="n">
        <v>0.5</v>
      </c>
      <c r="F18" s="17" t="n">
        <v>21</v>
      </c>
      <c r="G18" s="17" t="n">
        <v>95</v>
      </c>
      <c r="H18" s="17" t="n">
        <v>386</v>
      </c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</row>
    <row r="19" customFormat="false" ht="15.8" hidden="false" customHeight="true" outlineLevel="0" collapsed="false">
      <c r="A19" s="18"/>
      <c r="B19" s="20"/>
      <c r="C19" s="14"/>
      <c r="D19" s="17"/>
      <c r="E19" s="17"/>
      <c r="F19" s="17"/>
      <c r="G19" s="17"/>
      <c r="H19" s="17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="21" customFormat="true" ht="14.65" hidden="false" customHeight="true" outlineLevel="0" collapsed="false">
      <c r="A20" s="9" t="s">
        <v>22</v>
      </c>
      <c r="B20" s="10" t="s">
        <v>23</v>
      </c>
      <c r="C20" s="17" t="n">
        <v>180</v>
      </c>
      <c r="D20" s="17" t="n">
        <v>1.26</v>
      </c>
      <c r="E20" s="17" t="n">
        <v>3.55</v>
      </c>
      <c r="F20" s="17" t="n">
        <v>6.16</v>
      </c>
      <c r="G20" s="17" t="n">
        <v>61.6</v>
      </c>
      <c r="H20" s="17" t="n">
        <v>73</v>
      </c>
    </row>
    <row r="21" customFormat="false" ht="12.75" hidden="false" customHeight="true" outlineLevel="0" collapsed="false">
      <c r="A21" s="9"/>
      <c r="B21" s="10" t="s">
        <v>24</v>
      </c>
      <c r="C21" s="7" t="n">
        <v>110</v>
      </c>
      <c r="D21" s="7" t="n">
        <v>4.2</v>
      </c>
      <c r="E21" s="7" t="n">
        <v>0.61</v>
      </c>
      <c r="F21" s="7" t="n">
        <v>23</v>
      </c>
      <c r="G21" s="7" t="n">
        <v>114.8</v>
      </c>
      <c r="H21" s="7" t="n">
        <v>218</v>
      </c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customFormat="false" ht="14.65" hidden="false" customHeight="true" outlineLevel="0" collapsed="false">
      <c r="A22" s="9"/>
      <c r="B22" s="22" t="s">
        <v>25</v>
      </c>
      <c r="C22" s="7" t="n">
        <v>60</v>
      </c>
      <c r="D22" s="7" t="n">
        <v>13.35</v>
      </c>
      <c r="E22" s="7" t="n">
        <v>16.54</v>
      </c>
      <c r="F22" s="7" t="n">
        <v>2.69</v>
      </c>
      <c r="G22" s="7" t="n">
        <v>211.9</v>
      </c>
      <c r="H22" s="7" t="n">
        <v>162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customFormat="false" ht="14.65" hidden="false" customHeight="true" outlineLevel="0" collapsed="false">
      <c r="A23" s="9"/>
      <c r="B23" s="10" t="s">
        <v>26</v>
      </c>
      <c r="C23" s="7" t="n">
        <v>40</v>
      </c>
      <c r="D23" s="7" t="n">
        <v>0.56</v>
      </c>
      <c r="E23" s="7" t="n">
        <v>4.03</v>
      </c>
      <c r="F23" s="7" t="n">
        <v>3.68</v>
      </c>
      <c r="G23" s="7" t="n">
        <v>53.2</v>
      </c>
      <c r="H23" s="7" t="n">
        <v>22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</row>
    <row r="24" customFormat="false" ht="14.65" hidden="false" customHeight="true" outlineLevel="0" collapsed="false">
      <c r="A24" s="9"/>
      <c r="B24" s="10" t="s">
        <v>27</v>
      </c>
      <c r="C24" s="7" t="n">
        <v>180</v>
      </c>
      <c r="D24" s="7" t="n">
        <v>0.4</v>
      </c>
      <c r="E24" s="7" t="n">
        <v>0.18</v>
      </c>
      <c r="F24" s="7" t="n">
        <v>25.2</v>
      </c>
      <c r="G24" s="7" t="n">
        <v>102.7</v>
      </c>
      <c r="H24" s="7" t="n">
        <v>394</v>
      </c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</row>
    <row r="25" customFormat="false" ht="14.65" hidden="false" customHeight="true" outlineLevel="0" collapsed="false">
      <c r="A25" s="9"/>
      <c r="B25" s="10" t="s">
        <v>28</v>
      </c>
      <c r="C25" s="7" t="n">
        <v>40</v>
      </c>
      <c r="D25" s="7" t="n">
        <v>2.64</v>
      </c>
      <c r="E25" s="7" t="n">
        <v>0.48</v>
      </c>
      <c r="F25" s="7" t="n">
        <v>13.36</v>
      </c>
      <c r="G25" s="7" t="n">
        <v>69.6</v>
      </c>
      <c r="H25" s="7" t="n">
        <v>115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</row>
    <row r="26" customFormat="false" ht="15.8" hidden="false" customHeight="true" outlineLevel="0" collapsed="false">
      <c r="A26" s="12" t="s">
        <v>29</v>
      </c>
      <c r="B26" s="13"/>
      <c r="C26" s="14" t="n">
        <f aca="false">SUM(C20:C25)</f>
        <v>610</v>
      </c>
      <c r="D26" s="14" t="n">
        <f aca="false">SUM(D20:D25)</f>
        <v>22.41</v>
      </c>
      <c r="E26" s="14" t="n">
        <f aca="false">SUM(E20:E25)</f>
        <v>25.39</v>
      </c>
      <c r="F26" s="14" t="n">
        <f aca="false">SUM(F20:F25)</f>
        <v>74.09</v>
      </c>
      <c r="G26" s="14" t="n">
        <f aca="false">SUM(G20:G25)</f>
        <v>613.8</v>
      </c>
      <c r="H26" s="7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</row>
    <row r="27" customFormat="false" ht="15.8" hidden="false" customHeight="true" outlineLevel="0" collapsed="false">
      <c r="A27" s="9" t="s">
        <v>30</v>
      </c>
      <c r="B27" s="10"/>
      <c r="C27" s="7"/>
      <c r="D27" s="14"/>
      <c r="E27" s="14"/>
      <c r="F27" s="14"/>
      <c r="G27" s="14"/>
      <c r="H27" s="14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</row>
    <row r="28" customFormat="false" ht="14.65" hidden="false" customHeight="true" outlineLevel="0" collapsed="false">
      <c r="A28" s="9"/>
      <c r="B28" s="10" t="s">
        <v>31</v>
      </c>
      <c r="C28" s="7" t="n">
        <v>170</v>
      </c>
      <c r="D28" s="7" t="n">
        <v>4.52</v>
      </c>
      <c r="E28" s="7" t="n">
        <v>4.27</v>
      </c>
      <c r="F28" s="7" t="n">
        <v>6.84</v>
      </c>
      <c r="G28" s="7" t="n">
        <v>85.5</v>
      </c>
      <c r="H28" s="7" t="n">
        <v>420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</row>
    <row r="29" customFormat="false" ht="14.65" hidden="false" customHeight="true" outlineLevel="0" collapsed="false">
      <c r="A29" s="9"/>
      <c r="B29" s="10" t="s">
        <v>32</v>
      </c>
      <c r="C29" s="7" t="n">
        <v>30</v>
      </c>
      <c r="D29" s="7" t="n">
        <v>3.37</v>
      </c>
      <c r="E29" s="7" t="n">
        <v>1.3</v>
      </c>
      <c r="F29" s="7" t="n">
        <v>23.1</v>
      </c>
      <c r="G29" s="7" t="n">
        <v>117.7</v>
      </c>
      <c r="H29" s="7" t="n">
        <v>117</v>
      </c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</row>
    <row r="30" customFormat="false" ht="15.8" hidden="false" customHeight="true" outlineLevel="0" collapsed="false">
      <c r="A30" s="12" t="s">
        <v>33</v>
      </c>
      <c r="B30" s="13"/>
      <c r="C30" s="14" t="n">
        <f aca="false">SUM(C28:C29)</f>
        <v>200</v>
      </c>
      <c r="D30" s="14" t="n">
        <f aca="false">SUM(D28:D29)</f>
        <v>7.89</v>
      </c>
      <c r="E30" s="14" t="n">
        <f aca="false">SUM(E28:E29)</f>
        <v>5.57</v>
      </c>
      <c r="F30" s="14" t="n">
        <f aca="false">SUM(F28:F29)</f>
        <v>29.94</v>
      </c>
      <c r="G30" s="14" t="n">
        <f aca="false">SUM(G28:G29)</f>
        <v>203.2</v>
      </c>
      <c r="H30" s="7"/>
    </row>
    <row r="31" customFormat="false" ht="15.8" hidden="false" customHeight="true" outlineLevel="0" collapsed="false">
      <c r="A31" s="12"/>
      <c r="B31" s="13"/>
      <c r="C31" s="14"/>
      <c r="D31" s="14"/>
      <c r="E31" s="14"/>
      <c r="F31" s="14"/>
      <c r="G31" s="14"/>
      <c r="H31" s="7"/>
    </row>
    <row r="32" customFormat="false" ht="15.8" hidden="false" customHeight="true" outlineLevel="0" collapsed="false">
      <c r="A32" s="9" t="s">
        <v>34</v>
      </c>
      <c r="B32" s="23" t="s">
        <v>35</v>
      </c>
      <c r="C32" s="17" t="n">
        <v>100</v>
      </c>
      <c r="D32" s="7" t="n">
        <v>15.1</v>
      </c>
      <c r="E32" s="7" t="n">
        <v>10.76</v>
      </c>
      <c r="F32" s="7" t="n">
        <v>24.3</v>
      </c>
      <c r="G32" s="7" t="n">
        <v>255</v>
      </c>
      <c r="H32" s="7" t="n">
        <v>249</v>
      </c>
    </row>
    <row r="33" customFormat="false" ht="15.8" hidden="false" customHeight="true" outlineLevel="0" collapsed="false">
      <c r="A33" s="9"/>
      <c r="B33" s="23" t="s">
        <v>36</v>
      </c>
      <c r="C33" s="17" t="n">
        <v>50</v>
      </c>
      <c r="D33" s="7" t="n">
        <v>0.17</v>
      </c>
      <c r="E33" s="7" t="n">
        <v>0.06</v>
      </c>
      <c r="F33" s="7" t="n">
        <v>33.6</v>
      </c>
      <c r="G33" s="7" t="n">
        <v>136</v>
      </c>
      <c r="H33" s="7" t="n">
        <v>378</v>
      </c>
    </row>
    <row r="34" customFormat="false" ht="15.8" hidden="false" customHeight="true" outlineLevel="0" collapsed="false">
      <c r="A34" s="9"/>
      <c r="B34" s="23" t="s">
        <v>37</v>
      </c>
      <c r="C34" s="17" t="n">
        <v>180</v>
      </c>
      <c r="D34" s="7" t="n">
        <v>0.3</v>
      </c>
      <c r="E34" s="7" t="n">
        <v>0.08</v>
      </c>
      <c r="F34" s="7" t="n">
        <v>0.07</v>
      </c>
      <c r="G34" s="7" t="n">
        <v>2.54</v>
      </c>
      <c r="H34" s="7" t="n">
        <v>410</v>
      </c>
    </row>
    <row r="35" customFormat="false" ht="15.8" hidden="false" customHeight="true" outlineLevel="0" collapsed="false">
      <c r="A35" s="12" t="s">
        <v>38</v>
      </c>
      <c r="B35" s="13"/>
      <c r="C35" s="14" t="n">
        <f aca="false">SUM(C32:C34)</f>
        <v>330</v>
      </c>
      <c r="D35" s="14" t="n">
        <f aca="false">SUM(D32:D34)</f>
        <v>15.57</v>
      </c>
      <c r="E35" s="14" t="n">
        <f aca="false">SUM(E32:E34)</f>
        <v>10.9</v>
      </c>
      <c r="F35" s="14" t="n">
        <f aca="false">SUM(F32:F34)</f>
        <v>57.97</v>
      </c>
      <c r="G35" s="14" t="n">
        <f aca="false">SUM(G32:G34)</f>
        <v>393.54</v>
      </c>
      <c r="H35" s="7"/>
    </row>
    <row r="36" customFormat="false" ht="15.8" hidden="false" customHeight="true" outlineLevel="0" collapsed="false">
      <c r="A36" s="12"/>
      <c r="B36" s="13"/>
      <c r="C36" s="14"/>
      <c r="D36" s="7"/>
      <c r="E36" s="7"/>
      <c r="F36" s="7"/>
      <c r="G36" s="7"/>
      <c r="H36" s="7"/>
    </row>
    <row r="37" customFormat="false" ht="15.8" hidden="false" customHeight="true" outlineLevel="0" collapsed="false">
      <c r="A37" s="24" t="s">
        <v>39</v>
      </c>
      <c r="B37" s="25"/>
      <c r="C37" s="14" t="n">
        <f aca="false">C16+C26+C30+C35+C18</f>
        <v>1590</v>
      </c>
      <c r="D37" s="14" t="n">
        <f aca="false">D16+D26+D30+D35+D18</f>
        <v>55.44</v>
      </c>
      <c r="E37" s="14" t="n">
        <f aca="false">E16+E26+E30+E35+E18</f>
        <v>56.41</v>
      </c>
      <c r="F37" s="14" t="n">
        <f aca="false">F16+F26+F30+F35+F18</f>
        <v>231.12</v>
      </c>
      <c r="G37" s="14" t="n">
        <f aca="false">G16+G26+G30+G35+G18</f>
        <v>1657.04</v>
      </c>
      <c r="H37" s="14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  <c r="Y37" s="15"/>
      <c r="Z37" s="15"/>
      <c r="AA37" s="15"/>
      <c r="AB37" s="15"/>
      <c r="AC37" s="15"/>
      <c r="AD37" s="15"/>
      <c r="AE37" s="15"/>
      <c r="AF37" s="15"/>
      <c r="AG37" s="15"/>
      <c r="AH37" s="15"/>
      <c r="AI37" s="15"/>
      <c r="AJ37" s="15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</row>
    <row r="38" customFormat="false" ht="14.65" hidden="false" customHeight="true" outlineLevel="0" collapsed="false"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</row>
    <row r="39" customFormat="false" ht="14.65" hidden="false" customHeight="true" outlineLevel="0" collapsed="false"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</row>
    <row r="40" customFormat="false" ht="14.65" hidden="false" customHeight="true" outlineLevel="0" collapsed="false"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</row>
    <row r="43" customFormat="false" ht="15.8" hidden="false" customHeight="true" outlineLevel="0" collapsed="false"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</row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4">
    <mergeCell ref="A7:H7"/>
    <mergeCell ref="A9:A11"/>
    <mergeCell ref="B9:B11"/>
    <mergeCell ref="C9:C11"/>
    <mergeCell ref="D9:F9"/>
    <mergeCell ref="G9:G11"/>
    <mergeCell ref="H9:H11"/>
    <mergeCell ref="D10:D11"/>
    <mergeCell ref="E10:E11"/>
    <mergeCell ref="F10:F11"/>
    <mergeCell ref="A13:A15"/>
    <mergeCell ref="A20:A25"/>
    <mergeCell ref="A27:A29"/>
    <mergeCell ref="A32:A34"/>
  </mergeCells>
  <printOptions headings="false" gridLines="false" gridLinesSet="true" horizontalCentered="false" verticalCentered="false"/>
  <pageMargins left="0.7875" right="0.39375" top="0.157638888888889" bottom="0.157638888888889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L65455"/>
  <sheetViews>
    <sheetView showFormulas="false" showGridLines="true" showRowColHeaders="true" showZeros="true" rightToLeft="false" tabSelected="false" showOutlineSymbols="true" defaultGridColor="true" view="normal" topLeftCell="B1" colorId="64" zoomScale="110" zoomScaleNormal="110" zoomScalePageLayoutView="100" workbookViewId="0">
      <selection pane="topLeft" activeCell="J22" activeCellId="0" sqref="J22"/>
    </sheetView>
  </sheetViews>
  <sheetFormatPr defaultColWidth="11.5234375" defaultRowHeight="14.4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8" min="8" style="0" width="11.2"/>
    <col collapsed="false" customWidth="true" hidden="false" outlineLevel="0" max="64" min="9" style="0" width="8.86"/>
  </cols>
  <sheetData>
    <row r="1" customFormat="false" ht="21" hidden="false" customHeight="true" outlineLevel="0" collapsed="false">
      <c r="A1" s="4" t="s">
        <v>5</v>
      </c>
      <c r="B1" s="4" t="s">
        <v>6</v>
      </c>
      <c r="C1" s="4" t="s">
        <v>7</v>
      </c>
      <c r="D1" s="4" t="s">
        <v>8</v>
      </c>
      <c r="E1" s="4"/>
      <c r="F1" s="4"/>
      <c r="G1" s="4" t="s">
        <v>9</v>
      </c>
      <c r="H1" s="4" t="s">
        <v>10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customFormat="false" ht="24" hidden="false" customHeight="true" outlineLevel="0" collapsed="false">
      <c r="A2" s="4"/>
      <c r="B2" s="4"/>
      <c r="C2" s="4"/>
      <c r="D2" s="4" t="s">
        <v>11</v>
      </c>
      <c r="E2" s="4" t="s">
        <v>12</v>
      </c>
      <c r="F2" s="4" t="s">
        <v>13</v>
      </c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customFormat="false" ht="31.3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customFormat="false" ht="14.4" hidden="false" customHeight="true" outlineLevel="0" collapsed="false">
      <c r="A4" s="5" t="s">
        <v>137</v>
      </c>
      <c r="B4" s="6"/>
      <c r="C4" s="7"/>
      <c r="D4" s="7"/>
      <c r="E4" s="7"/>
      <c r="F4" s="7"/>
      <c r="G4" s="7"/>
      <c r="H4" s="7"/>
    </row>
    <row r="5" customFormat="false" ht="15.8" hidden="false" customHeight="true" outlineLevel="0" collapsed="false">
      <c r="A5" s="9" t="s">
        <v>15</v>
      </c>
      <c r="B5" s="10" t="s">
        <v>138</v>
      </c>
      <c r="C5" s="7" t="n">
        <v>150</v>
      </c>
      <c r="D5" s="7" t="n">
        <v>3.1</v>
      </c>
      <c r="E5" s="7" t="s">
        <v>139</v>
      </c>
      <c r="F5" s="7" t="n">
        <v>24.56</v>
      </c>
      <c r="G5" s="7" t="n">
        <v>144.7</v>
      </c>
      <c r="H5" s="7" t="n">
        <v>182</v>
      </c>
    </row>
    <row r="6" customFormat="false" ht="15.8" hidden="false" customHeight="true" outlineLevel="0" collapsed="false">
      <c r="A6" s="9"/>
      <c r="B6" s="10" t="s">
        <v>42</v>
      </c>
      <c r="C6" s="7" t="n">
        <v>160</v>
      </c>
      <c r="D6" s="7" t="n">
        <v>3.57</v>
      </c>
      <c r="E6" s="7" t="n">
        <v>2.14</v>
      </c>
      <c r="F6" s="7" t="n">
        <v>11.37</v>
      </c>
      <c r="G6" s="7" t="n">
        <v>74.9</v>
      </c>
      <c r="H6" s="7" t="n">
        <v>414</v>
      </c>
    </row>
    <row r="7" customFormat="false" ht="15.8" hidden="false" customHeight="true" outlineLevel="0" collapsed="false">
      <c r="A7" s="9"/>
      <c r="B7" s="10" t="s">
        <v>18</v>
      </c>
      <c r="C7" s="7" t="n">
        <v>40</v>
      </c>
      <c r="D7" s="7" t="n">
        <v>2.45</v>
      </c>
      <c r="E7" s="7" t="n">
        <v>7.55</v>
      </c>
      <c r="F7" s="7" t="n">
        <v>14.62</v>
      </c>
      <c r="G7" s="7" t="n">
        <v>136</v>
      </c>
      <c r="H7" s="7" t="n">
        <v>1</v>
      </c>
    </row>
    <row r="8" customFormat="false" ht="15.8" hidden="false" customHeight="true" outlineLevel="0" collapsed="false">
      <c r="A8" s="12" t="s">
        <v>19</v>
      </c>
      <c r="B8" s="27"/>
      <c r="C8" s="14" t="n">
        <f aca="false">SUM(C5:C7)</f>
        <v>350</v>
      </c>
      <c r="D8" s="14" t="n">
        <f aca="false">SUM(D5:D7)</f>
        <v>9.12</v>
      </c>
      <c r="E8" s="14" t="n">
        <f aca="false">SUM(E5:E7)</f>
        <v>9.69</v>
      </c>
      <c r="F8" s="14" t="n">
        <f aca="false">SUM(F5:F7)</f>
        <v>50.55</v>
      </c>
      <c r="G8" s="14" t="n">
        <f aca="false">SUM(G5:G7)</f>
        <v>355.6</v>
      </c>
      <c r="H8" s="14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</row>
    <row r="9" customFormat="false" ht="8.95" hidden="false" customHeight="true" outlineLevel="0" collapsed="false">
      <c r="A9" s="12"/>
      <c r="B9" s="10"/>
      <c r="C9" s="7"/>
      <c r="D9" s="7"/>
      <c r="E9" s="7"/>
      <c r="F9" s="7"/>
      <c r="G9" s="7"/>
      <c r="H9" s="7"/>
    </row>
    <row r="10" customFormat="false" ht="15.8" hidden="false" customHeight="true" outlineLevel="0" collapsed="false">
      <c r="A10" s="9" t="s">
        <v>20</v>
      </c>
      <c r="B10" s="10" t="s">
        <v>21</v>
      </c>
      <c r="C10" s="7" t="n">
        <v>100</v>
      </c>
      <c r="D10" s="7" t="n">
        <v>1.5</v>
      </c>
      <c r="E10" s="7" t="n">
        <v>0.5</v>
      </c>
      <c r="F10" s="7" t="n">
        <v>21</v>
      </c>
      <c r="G10" s="7" t="n">
        <v>95</v>
      </c>
      <c r="H10" s="7" t="n">
        <v>386</v>
      </c>
    </row>
    <row r="11" customFormat="false" ht="10.4" hidden="false" customHeight="true" outlineLevel="0" collapsed="false">
      <c r="A11" s="12"/>
      <c r="B11" s="13"/>
      <c r="C11" s="14"/>
      <c r="D11" s="14"/>
      <c r="E11" s="14"/>
      <c r="F11" s="14"/>
      <c r="G11" s="14"/>
      <c r="H11" s="14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</row>
    <row r="12" customFormat="false" ht="15.8" hidden="false" customHeight="true" outlineLevel="0" collapsed="false">
      <c r="A12" s="9" t="s">
        <v>22</v>
      </c>
      <c r="B12" s="10" t="s">
        <v>140</v>
      </c>
      <c r="C12" s="17" t="n">
        <v>180</v>
      </c>
      <c r="D12" s="17" t="n">
        <v>2</v>
      </c>
      <c r="E12" s="17" t="n">
        <v>2.37</v>
      </c>
      <c r="F12" s="17" t="n">
        <v>11.9</v>
      </c>
      <c r="G12" s="17" t="n">
        <v>77.2</v>
      </c>
      <c r="H12" s="17" t="n">
        <v>86</v>
      </c>
    </row>
    <row r="13" customFormat="false" ht="15.8" hidden="false" customHeight="true" outlineLevel="0" collapsed="false">
      <c r="A13" s="9"/>
      <c r="B13" s="10" t="s">
        <v>141</v>
      </c>
      <c r="C13" s="7" t="n">
        <v>120</v>
      </c>
      <c r="D13" s="7" t="n">
        <v>2.51</v>
      </c>
      <c r="E13" s="7" t="n">
        <v>3.9</v>
      </c>
      <c r="F13" s="7" t="n">
        <v>11.53</v>
      </c>
      <c r="G13" s="7" t="n">
        <v>91.8</v>
      </c>
      <c r="H13" s="7" t="n">
        <v>354</v>
      </c>
    </row>
    <row r="14" customFormat="false" ht="15.8" hidden="false" customHeight="true" outlineLevel="0" collapsed="false">
      <c r="A14" s="9"/>
      <c r="B14" s="22" t="s">
        <v>142</v>
      </c>
      <c r="C14" s="7" t="n">
        <v>60</v>
      </c>
      <c r="D14" s="7" t="n">
        <v>9.63</v>
      </c>
      <c r="E14" s="7" t="n">
        <v>8.68</v>
      </c>
      <c r="F14" s="7" t="n">
        <v>9.98</v>
      </c>
      <c r="G14" s="7" t="n">
        <v>157</v>
      </c>
      <c r="H14" s="7" t="n">
        <v>322</v>
      </c>
    </row>
    <row r="15" customFormat="false" ht="15.8" hidden="false" customHeight="true" outlineLevel="0" collapsed="false">
      <c r="A15" s="9"/>
      <c r="B15" s="10" t="s">
        <v>143</v>
      </c>
      <c r="C15" s="7" t="n">
        <v>180</v>
      </c>
      <c r="D15" s="7" t="n">
        <v>0.4</v>
      </c>
      <c r="E15" s="7" t="n">
        <v>0.18</v>
      </c>
      <c r="F15" s="7" t="n">
        <v>25.2</v>
      </c>
      <c r="G15" s="7" t="n">
        <v>102.7</v>
      </c>
      <c r="H15" s="7" t="n">
        <v>394</v>
      </c>
    </row>
    <row r="16" customFormat="false" ht="15.8" hidden="false" customHeight="true" outlineLevel="0" collapsed="false">
      <c r="A16" s="9"/>
      <c r="B16" s="10" t="s">
        <v>28</v>
      </c>
      <c r="C16" s="7" t="n">
        <v>40</v>
      </c>
      <c r="D16" s="7" t="n">
        <v>2.64</v>
      </c>
      <c r="E16" s="7" t="n">
        <v>0.48</v>
      </c>
      <c r="F16" s="7" t="n">
        <v>13.36</v>
      </c>
      <c r="G16" s="7" t="n">
        <v>69.6</v>
      </c>
      <c r="H16" s="7" t="n">
        <v>115</v>
      </c>
    </row>
    <row r="17" customFormat="false" ht="15.8" hidden="false" customHeight="true" outlineLevel="0" collapsed="false">
      <c r="A17" s="31" t="s">
        <v>29</v>
      </c>
      <c r="B17" s="13"/>
      <c r="C17" s="14" t="n">
        <f aca="false">SUM(C12:C16)</f>
        <v>580</v>
      </c>
      <c r="D17" s="14" t="n">
        <f aca="false">SUM(D12:D16)</f>
        <v>17.18</v>
      </c>
      <c r="E17" s="14" t="n">
        <f aca="false">SUM(E12:E16)</f>
        <v>15.61</v>
      </c>
      <c r="F17" s="14" t="n">
        <f aca="false">SUM(F12:F16)</f>
        <v>71.97</v>
      </c>
      <c r="G17" s="14" t="n">
        <f aca="false">SUM(G12:G16)</f>
        <v>498.3</v>
      </c>
      <c r="H17" s="14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customFormat="false" ht="10.4" hidden="false" customHeight="true" outlineLevel="0" collapsed="false">
      <c r="A18" s="31"/>
      <c r="B18" s="13"/>
      <c r="C18" s="7"/>
      <c r="D18" s="7"/>
      <c r="E18" s="7"/>
      <c r="F18" s="7"/>
      <c r="G18" s="7"/>
      <c r="H18" s="7"/>
    </row>
    <row r="19" customFormat="false" ht="15.8" hidden="false" customHeight="true" outlineLevel="0" collapsed="false">
      <c r="A19" s="9" t="s">
        <v>30</v>
      </c>
      <c r="B19" s="10" t="s">
        <v>31</v>
      </c>
      <c r="C19" s="7" t="n">
        <v>170</v>
      </c>
      <c r="D19" s="7" t="n">
        <v>4.52</v>
      </c>
      <c r="E19" s="7" t="n">
        <v>4.27</v>
      </c>
      <c r="F19" s="7" t="n">
        <v>6.84</v>
      </c>
      <c r="G19" s="7" t="n">
        <v>85.5</v>
      </c>
      <c r="H19" s="7" t="n">
        <v>420</v>
      </c>
    </row>
    <row r="20" customFormat="false" ht="15.8" hidden="false" customHeight="true" outlineLevel="0" collapsed="false">
      <c r="A20" s="18"/>
      <c r="B20" s="10" t="s">
        <v>93</v>
      </c>
      <c r="C20" s="7" t="n">
        <v>60</v>
      </c>
      <c r="D20" s="7" t="n">
        <v>4.5</v>
      </c>
      <c r="E20" s="7" t="n">
        <v>5.88</v>
      </c>
      <c r="F20" s="7" t="n">
        <v>44.64</v>
      </c>
      <c r="G20" s="7" t="n">
        <v>250.2</v>
      </c>
      <c r="H20" s="7" t="n">
        <v>609</v>
      </c>
    </row>
    <row r="21" customFormat="false" ht="15.8" hidden="false" customHeight="true" outlineLevel="0" collapsed="false">
      <c r="A21" s="12" t="s">
        <v>33</v>
      </c>
      <c r="B21" s="10"/>
      <c r="C21" s="14" t="n">
        <f aca="false">C19+C20</f>
        <v>230</v>
      </c>
      <c r="D21" s="14" t="n">
        <f aca="false">D19+D20</f>
        <v>9.02</v>
      </c>
      <c r="E21" s="14" t="n">
        <f aca="false">SUM(E19:E20)</f>
        <v>10.15</v>
      </c>
      <c r="F21" s="14" t="n">
        <f aca="false">SUM(F19:F20)</f>
        <v>51.48</v>
      </c>
      <c r="G21" s="14" t="n">
        <f aca="false">SUM(G19:G20)</f>
        <v>335.7</v>
      </c>
      <c r="H21" s="7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</row>
    <row r="22" customFormat="false" ht="15.8" hidden="false" customHeight="true" outlineLevel="0" collapsed="false">
      <c r="A22" s="12"/>
      <c r="B22" s="10"/>
      <c r="C22" s="14"/>
      <c r="D22" s="7"/>
      <c r="E22" s="7"/>
      <c r="F22" s="7"/>
      <c r="G22" s="7"/>
      <c r="H22" s="7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</row>
    <row r="23" customFormat="false" ht="15.8" hidden="false" customHeight="true" outlineLevel="0" collapsed="false">
      <c r="A23" s="9" t="s">
        <v>34</v>
      </c>
      <c r="B23" s="10" t="s">
        <v>144</v>
      </c>
      <c r="C23" s="7" t="n">
        <v>120</v>
      </c>
      <c r="D23" s="17" t="n">
        <v>2.35</v>
      </c>
      <c r="E23" s="17" t="n">
        <v>4.55</v>
      </c>
      <c r="F23" s="17" t="n">
        <v>18.5</v>
      </c>
      <c r="G23" s="17" t="n">
        <v>124.2</v>
      </c>
      <c r="H23" s="17" t="n">
        <v>136</v>
      </c>
    </row>
    <row r="24" customFormat="false" ht="15.8" hidden="false" customHeight="true" outlineLevel="0" collapsed="false">
      <c r="A24" s="9"/>
      <c r="B24" s="10" t="s">
        <v>100</v>
      </c>
      <c r="C24" s="7" t="n">
        <v>40</v>
      </c>
      <c r="D24" s="17" t="n">
        <v>0.71</v>
      </c>
      <c r="E24" s="17" t="n">
        <v>3.04</v>
      </c>
      <c r="F24" s="17" t="n">
        <v>4.18</v>
      </c>
      <c r="G24" s="17" t="n">
        <v>46.9</v>
      </c>
      <c r="H24" s="17" t="n">
        <v>34</v>
      </c>
    </row>
    <row r="25" customFormat="false" ht="14.65" hidden="false" customHeight="true" outlineLevel="0" collapsed="false">
      <c r="A25" s="9"/>
      <c r="B25" s="10" t="s">
        <v>145</v>
      </c>
      <c r="C25" s="7" t="n">
        <v>25</v>
      </c>
      <c r="D25" s="7" t="n">
        <v>4.25</v>
      </c>
      <c r="E25" s="7" t="n">
        <v>2.13</v>
      </c>
      <c r="F25" s="7"/>
      <c r="G25" s="7" t="n">
        <v>36</v>
      </c>
      <c r="H25" s="7" t="n">
        <v>8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</row>
    <row r="26" customFormat="false" ht="15.8" hidden="false" customHeight="true" outlineLevel="0" collapsed="false">
      <c r="A26" s="9"/>
      <c r="B26" s="10" t="s">
        <v>146</v>
      </c>
      <c r="C26" s="7"/>
      <c r="D26" s="7"/>
      <c r="E26" s="7"/>
      <c r="F26" s="7"/>
      <c r="G26" s="7"/>
      <c r="H26" s="7"/>
    </row>
    <row r="27" customFormat="false" ht="15.8" hidden="false" customHeight="true" outlineLevel="0" collapsed="false">
      <c r="A27" s="9"/>
      <c r="B27" s="10" t="s">
        <v>147</v>
      </c>
      <c r="C27" s="7" t="n">
        <v>30</v>
      </c>
      <c r="D27" s="7" t="n">
        <v>3.37</v>
      </c>
      <c r="E27" s="7" t="n">
        <v>1.3</v>
      </c>
      <c r="F27" s="7" t="n">
        <v>23.1</v>
      </c>
      <c r="G27" s="7" t="n">
        <v>117.7</v>
      </c>
      <c r="H27" s="7" t="n">
        <v>117</v>
      </c>
    </row>
    <row r="28" customFormat="false" ht="15.8" hidden="false" customHeight="true" outlineLevel="0" collapsed="false">
      <c r="A28" s="9"/>
      <c r="B28" s="10" t="s">
        <v>55</v>
      </c>
      <c r="C28" s="7" t="n">
        <v>180</v>
      </c>
      <c r="D28" s="7" t="n">
        <v>0.04</v>
      </c>
      <c r="E28" s="7" t="n">
        <v>0.01</v>
      </c>
      <c r="F28" s="7" t="n">
        <v>8.38</v>
      </c>
      <c r="G28" s="7" t="n">
        <v>33.6</v>
      </c>
      <c r="H28" s="7" t="n">
        <v>411</v>
      </c>
    </row>
    <row r="29" customFormat="false" ht="15.8" hidden="false" customHeight="true" outlineLevel="0" collapsed="false">
      <c r="A29" s="12" t="s">
        <v>148</v>
      </c>
      <c r="B29" s="27"/>
      <c r="C29" s="14" t="n">
        <f aca="false">SUM(C23:C28)</f>
        <v>395</v>
      </c>
      <c r="D29" s="14" t="n">
        <f aca="false">SUM(D23:D28)</f>
        <v>10.72</v>
      </c>
      <c r="E29" s="14" t="n">
        <f aca="false">SUM(E23:E28)</f>
        <v>11.03</v>
      </c>
      <c r="F29" s="14" t="n">
        <f aca="false">SUM(F23:F28)</f>
        <v>54.16</v>
      </c>
      <c r="G29" s="14" t="n">
        <f aca="false">SUM(G23:G28)</f>
        <v>358.4</v>
      </c>
      <c r="H29" s="14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  <c r="BF29" s="16"/>
      <c r="BG29" s="16"/>
      <c r="BH29" s="16"/>
      <c r="BI29" s="16"/>
      <c r="BJ29" s="16"/>
      <c r="BK29" s="16"/>
      <c r="BL29" s="16"/>
    </row>
    <row r="30" customFormat="false" ht="15.8" hidden="false" customHeight="true" outlineLevel="0" collapsed="false">
      <c r="A30" s="12" t="s">
        <v>149</v>
      </c>
      <c r="B30" s="27"/>
      <c r="C30" s="14"/>
      <c r="D30" s="14"/>
      <c r="E30" s="14"/>
      <c r="F30" s="14"/>
      <c r="G30" s="14"/>
      <c r="H30" s="14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  <c r="BF30" s="16"/>
      <c r="BG30" s="16"/>
      <c r="BH30" s="16"/>
      <c r="BI30" s="16"/>
      <c r="BJ30" s="16"/>
      <c r="BK30" s="16"/>
      <c r="BL30" s="16"/>
    </row>
    <row r="31" customFormat="false" ht="15.8" hidden="false" customHeight="true" outlineLevel="0" collapsed="false">
      <c r="A31" s="44" t="s">
        <v>150</v>
      </c>
      <c r="B31" s="35"/>
      <c r="C31" s="14" t="n">
        <f aca="false">C8+C10+C17+C21+C29</f>
        <v>1655</v>
      </c>
      <c r="D31" s="14" t="n">
        <f aca="false">D8+D10+D17+D21+D29</f>
        <v>47.54</v>
      </c>
      <c r="E31" s="14" t="n">
        <f aca="false">E8+E10+E17+E21+E29</f>
        <v>46.98</v>
      </c>
      <c r="F31" s="14" t="n">
        <f aca="false">F8+F10+F17+F21+F29</f>
        <v>249.16</v>
      </c>
      <c r="G31" s="14" t="n">
        <f aca="false">G8+G10+G17+G21+G29</f>
        <v>1643</v>
      </c>
      <c r="H31" s="14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  <c r="BF31" s="16"/>
      <c r="BG31" s="16"/>
      <c r="BH31" s="16"/>
      <c r="BI31" s="16"/>
      <c r="BJ31" s="16"/>
      <c r="BK31" s="16"/>
      <c r="BL31" s="16"/>
    </row>
    <row r="32" customFormat="false" ht="15.8" hidden="false" customHeight="true" outlineLevel="0" collapsed="false"/>
    <row r="33" customFormat="false" ht="15.8" hidden="false" customHeight="true" outlineLevel="0" collapsed="false"/>
    <row r="34" customFormat="false" ht="15.8" hidden="false" customHeight="true" outlineLevel="0" collapsed="false"/>
    <row r="35" customFormat="false" ht="15.8" hidden="false" customHeight="true" outlineLevel="0" collapsed="false"/>
    <row r="36" customFormat="false" ht="15.8" hidden="false" customHeight="true" outlineLevel="0" collapsed="false"/>
    <row r="37" customFormat="false" ht="15.8" hidden="false" customHeight="true" outlineLevel="0" collapsed="false"/>
    <row r="38" customFormat="false" ht="15.8" hidden="false" customHeight="true" outlineLevel="0" collapsed="false"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</row>
    <row r="39" customFormat="false" ht="26.25" hidden="false" customHeight="true" outlineLevel="0" collapsed="false"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AI39" s="26"/>
      <c r="AJ39" s="26"/>
      <c r="AK39" s="26"/>
      <c r="AL39" s="26"/>
      <c r="AM39" s="26"/>
      <c r="AN39" s="26"/>
      <c r="AO39" s="26"/>
      <c r="AP39" s="26"/>
      <c r="AQ39" s="26"/>
      <c r="AR39" s="26"/>
      <c r="AS39" s="26"/>
      <c r="AT39" s="26"/>
      <c r="AU39" s="26"/>
      <c r="AV39" s="26"/>
      <c r="AW39" s="26"/>
      <c r="AX39" s="26"/>
      <c r="AY39" s="26"/>
      <c r="AZ39" s="26"/>
      <c r="BA39" s="26"/>
      <c r="BB39" s="26"/>
      <c r="BC39" s="26"/>
      <c r="BD39" s="26"/>
      <c r="BE39" s="26"/>
      <c r="BF39" s="26"/>
      <c r="BG39" s="26"/>
      <c r="BH39" s="26"/>
      <c r="BI39" s="26"/>
      <c r="BJ39" s="26"/>
      <c r="BK39" s="26"/>
      <c r="BL39" s="26"/>
    </row>
    <row r="65455" customFormat="false" ht="12.8" hidden="false" customHeight="true" outlineLevel="0" collapsed="false"/>
    <row r="65456" customFormat="false" ht="12.8" hidden="false" customHeight="true" outlineLevel="0" collapsed="false"/>
    <row r="65457" customFormat="false" ht="12.8" hidden="false" customHeight="true" outlineLevel="0" collapsed="false"/>
    <row r="65458" customFormat="false" ht="12.8" hidden="false" customHeight="true" outlineLevel="0" collapsed="false"/>
    <row r="65459" customFormat="false" ht="12.8" hidden="false" customHeight="true" outlineLevel="0" collapsed="false"/>
    <row r="65460" customFormat="false" ht="12.8" hidden="false" customHeight="true" outlineLevel="0" collapsed="false"/>
    <row r="65461" customFormat="false" ht="12.8" hidden="false" customHeight="true" outlineLevel="0" collapsed="false"/>
    <row r="65462" customFormat="false" ht="12.8" hidden="false" customHeight="true" outlineLevel="0" collapsed="false"/>
    <row r="65463" customFormat="false" ht="12.8" hidden="false" customHeight="true" outlineLevel="0" collapsed="false"/>
    <row r="65464" customFormat="false" ht="12.8" hidden="false" customHeight="true" outlineLevel="0" collapsed="false"/>
    <row r="65465" customFormat="false" ht="12.8" hidden="false" customHeight="true" outlineLevel="0" collapsed="false"/>
    <row r="65466" customFormat="false" ht="12.8" hidden="false" customHeight="true" outlineLevel="0" collapsed="false"/>
    <row r="65467" customFormat="false" ht="12.8" hidden="false" customHeight="true" outlineLevel="0" collapsed="false"/>
    <row r="65468" customFormat="false" ht="12.8" hidden="false" customHeight="true" outlineLevel="0" collapsed="false"/>
    <row r="65469" customFormat="false" ht="12.8" hidden="false" customHeight="true" outlineLevel="0" collapsed="false"/>
    <row r="65470" customFormat="false" ht="12.8" hidden="false" customHeight="true" outlineLevel="0" collapsed="false"/>
    <row r="65471" customFormat="false" ht="12.8" hidden="false" customHeight="true" outlineLevel="0" collapsed="false"/>
    <row r="65472" customFormat="false" ht="12.8" hidden="false" customHeight="true" outlineLevel="0" collapsed="false"/>
    <row r="65473" customFormat="false" ht="12.8" hidden="false" customHeight="true" outlineLevel="0" collapsed="false"/>
    <row r="65474" customFormat="false" ht="12.8" hidden="false" customHeight="true" outlineLevel="0" collapsed="false"/>
    <row r="65475" customFormat="false" ht="12.8" hidden="false" customHeight="true" outlineLevel="0" collapsed="false"/>
    <row r="65476" customFormat="false" ht="12.8" hidden="false" customHeight="true" outlineLevel="0" collapsed="false"/>
    <row r="65477" customFormat="false" ht="12.8" hidden="false" customHeight="true" outlineLevel="0" collapsed="false"/>
    <row r="65478" customFormat="false" ht="12.8" hidden="false" customHeight="true" outlineLevel="0" collapsed="false"/>
    <row r="65479" customFormat="false" ht="12.8" hidden="false" customHeight="true" outlineLevel="0" collapsed="false"/>
    <row r="65480" customFormat="false" ht="12.8" hidden="false" customHeight="true" outlineLevel="0" collapsed="false"/>
    <row r="65481" customFormat="false" ht="12.8" hidden="false" customHeight="true" outlineLevel="0" collapsed="false"/>
    <row r="65482" customFormat="false" ht="12.8" hidden="false" customHeight="true" outlineLevel="0" collapsed="false"/>
    <row r="65483" customFormat="false" ht="12.8" hidden="false" customHeight="true" outlineLevel="0" collapsed="false"/>
    <row r="65484" customFormat="false" ht="12.8" hidden="false" customHeight="true" outlineLevel="0" collapsed="false"/>
    <row r="65485" customFormat="false" ht="12.8" hidden="false" customHeight="true" outlineLevel="0" collapsed="false"/>
    <row r="65486" customFormat="false" ht="12.8" hidden="false" customHeight="true" outlineLevel="0" collapsed="false"/>
    <row r="65487" customFormat="false" ht="12.8" hidden="false" customHeight="true" outlineLevel="0" collapsed="false"/>
    <row r="65488" customFormat="false" ht="12.8" hidden="false" customHeight="true" outlineLevel="0" collapsed="false"/>
    <row r="65489" customFormat="false" ht="12.8" hidden="false" customHeight="true" outlineLevel="0" collapsed="false"/>
    <row r="65490" customFormat="false" ht="12.8" hidden="false" customHeight="true" outlineLevel="0" collapsed="false"/>
    <row r="65491" customFormat="false" ht="12.8" hidden="false" customHeight="true" outlineLevel="0" collapsed="false"/>
    <row r="65492" customFormat="false" ht="12.8" hidden="false" customHeight="true" outlineLevel="0" collapsed="false"/>
    <row r="65493" customFormat="false" ht="12.8" hidden="false" customHeight="true" outlineLevel="0" collapsed="false"/>
    <row r="65494" customFormat="false" ht="12.8" hidden="false" customHeight="true" outlineLevel="0" collapsed="false"/>
    <row r="65495" customFormat="false" ht="12.8" hidden="false" customHeight="true" outlineLevel="0" collapsed="false"/>
    <row r="65496" customFormat="false" ht="12.8" hidden="false" customHeight="true" outlineLevel="0" collapsed="false"/>
    <row r="65497" customFormat="false" ht="12.8" hidden="false" customHeight="true" outlineLevel="0" collapsed="false"/>
    <row r="65498" customFormat="false" ht="12.8" hidden="false" customHeight="true" outlineLevel="0" collapsed="false"/>
    <row r="65499" customFormat="false" ht="12.8" hidden="false" customHeight="true" outlineLevel="0" collapsed="false"/>
    <row r="65500" customFormat="false" ht="12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2">
    <mergeCell ref="A1:A3"/>
    <mergeCell ref="B1:B3"/>
    <mergeCell ref="C1:C3"/>
    <mergeCell ref="D1:F1"/>
    <mergeCell ref="G1:G3"/>
    <mergeCell ref="H1:H3"/>
    <mergeCell ref="D2:D3"/>
    <mergeCell ref="E2:E3"/>
    <mergeCell ref="F2:F3"/>
    <mergeCell ref="A5:A7"/>
    <mergeCell ref="A12:A16"/>
    <mergeCell ref="A23:A28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5.8" hidden="false" customHeight="false" outlineLevel="0" collapsed="false"/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&amp;C&amp;"Arial,Обычный"&amp;10&amp;A</oddHeader>
    <oddFooter>&amp;C&amp;"Arial,Обычный"&amp;10Страница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5.8" hidden="false" customHeight="false" outlineLevel="0" collapsed="false"/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&amp;C&amp;"Arial,Обычный"&amp;10&amp;A</oddHeader>
    <oddFooter>&amp;C&amp;"Arial,Обычный"&amp;10Страница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5.8" hidden="false" customHeight="false" outlineLevel="0" collapsed="false"/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&amp;C&amp;"Arial,Обычный"&amp;10&amp;A</oddHeader>
    <oddFooter>&amp;C&amp;"Arial,Обычный"&amp;10Страница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A1" activeCellId="0" sqref="A1"/>
    </sheetView>
  </sheetViews>
  <sheetFormatPr defaultColWidth="11.5234375" defaultRowHeight="12.8" zeroHeight="false" outlineLevelRow="0" outlineLevelCol="0"/>
  <sheetData>
    <row r="1" customFormat="false" ht="15.8" hidden="false" customHeight="false" outlineLevel="0" collapsed="false"/>
  </sheetData>
  <printOptions headings="false" gridLines="false" gridLinesSet="true" horizontalCentered="false" verticalCentered="false"/>
  <pageMargins left="0.7875" right="0.7875" top="1.025" bottom="1.025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&amp;C&amp;"Arial,Обычный"&amp;10&amp;A</oddHeader>
    <oddFooter>&amp;C&amp;"Arial,Обычный"&amp;10Страница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K65502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N24" activeCellId="0" sqref="N24"/>
    </sheetView>
  </sheetViews>
  <sheetFormatPr defaultColWidth="11.5234375" defaultRowHeight="15.8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8" min="8" style="0" width="11.2"/>
    <col collapsed="false" customWidth="true" hidden="false" outlineLevel="0" max="63" min="9" style="0" width="8.86"/>
  </cols>
  <sheetData>
    <row r="1" customFormat="false" ht="21" hidden="false" customHeight="true" outlineLevel="0" collapsed="false">
      <c r="A1" s="4" t="s">
        <v>5</v>
      </c>
      <c r="B1" s="4" t="s">
        <v>6</v>
      </c>
      <c r="C1" s="4" t="s">
        <v>7</v>
      </c>
      <c r="D1" s="4" t="s">
        <v>8</v>
      </c>
      <c r="E1" s="4"/>
      <c r="F1" s="4"/>
      <c r="G1" s="4" t="s">
        <v>9</v>
      </c>
      <c r="H1" s="4" t="s">
        <v>10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customFormat="false" ht="24" hidden="false" customHeight="true" outlineLevel="0" collapsed="false">
      <c r="A2" s="4"/>
      <c r="B2" s="4"/>
      <c r="C2" s="4"/>
      <c r="D2" s="4" t="s">
        <v>11</v>
      </c>
      <c r="E2" s="4" t="s">
        <v>12</v>
      </c>
      <c r="F2" s="4" t="s">
        <v>13</v>
      </c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customFormat="false" ht="28.35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customFormat="false" ht="15.8" hidden="false" customHeight="true" outlineLevel="0" collapsed="false">
      <c r="A4" s="5" t="s">
        <v>40</v>
      </c>
      <c r="B4" s="6"/>
      <c r="C4" s="7"/>
      <c r="D4" s="7"/>
      <c r="E4" s="7"/>
      <c r="F4" s="7"/>
      <c r="G4" s="7"/>
      <c r="H4" s="7"/>
    </row>
    <row r="5" customFormat="false" ht="15.8" hidden="false" customHeight="true" outlineLevel="0" collapsed="false">
      <c r="A5" s="9" t="s">
        <v>15</v>
      </c>
      <c r="B5" s="10" t="s">
        <v>41</v>
      </c>
      <c r="C5" s="7" t="n">
        <v>150</v>
      </c>
      <c r="D5" s="7" t="n">
        <v>1.99</v>
      </c>
      <c r="E5" s="7" t="n">
        <v>3.65</v>
      </c>
      <c r="F5" s="7" t="n">
        <v>25.2</v>
      </c>
      <c r="G5" s="7" t="n">
        <v>141.9</v>
      </c>
      <c r="H5" s="7" t="n">
        <v>199</v>
      </c>
    </row>
    <row r="6" customFormat="false" ht="15.8" hidden="false" customHeight="true" outlineLevel="0" collapsed="false">
      <c r="A6" s="9"/>
      <c r="B6" s="10" t="s">
        <v>42</v>
      </c>
      <c r="C6" s="7" t="n">
        <v>160</v>
      </c>
      <c r="D6" s="7" t="n">
        <v>3.57</v>
      </c>
      <c r="E6" s="7" t="n">
        <v>2.14</v>
      </c>
      <c r="F6" s="7" t="n">
        <v>11.37</v>
      </c>
      <c r="G6" s="7" t="n">
        <v>74.9</v>
      </c>
      <c r="H6" s="7" t="n">
        <v>416</v>
      </c>
    </row>
    <row r="7" customFormat="false" ht="15.8" hidden="false" customHeight="true" outlineLevel="0" collapsed="false">
      <c r="A7" s="9"/>
      <c r="B7" s="10" t="s">
        <v>18</v>
      </c>
      <c r="C7" s="7" t="n">
        <v>40</v>
      </c>
      <c r="D7" s="7" t="n">
        <v>2.45</v>
      </c>
      <c r="E7" s="7" t="n">
        <v>7.55</v>
      </c>
      <c r="F7" s="7" t="n">
        <v>14.62</v>
      </c>
      <c r="G7" s="7" t="n">
        <v>136</v>
      </c>
      <c r="H7" s="7" t="n">
        <v>1</v>
      </c>
    </row>
    <row r="8" customFormat="false" ht="15.8" hidden="false" customHeight="true" outlineLevel="0" collapsed="false">
      <c r="A8" s="12" t="s">
        <v>19</v>
      </c>
      <c r="B8" s="13"/>
      <c r="C8" s="14" t="n">
        <f aca="false">SUM(C5:C7)</f>
        <v>350</v>
      </c>
      <c r="D8" s="14" t="n">
        <f aca="false">SUM(D5:D7)</f>
        <v>8.01</v>
      </c>
      <c r="E8" s="14" t="n">
        <f aca="false">SUM(E5:E7)</f>
        <v>13.34</v>
      </c>
      <c r="F8" s="14" t="n">
        <f aca="false">SUM(F5:F7)</f>
        <v>51.19</v>
      </c>
      <c r="G8" s="14" t="n">
        <f aca="false">SUM(G5:G7)</f>
        <v>352.8</v>
      </c>
      <c r="H8" s="14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AI8" s="26"/>
      <c r="AJ8" s="26"/>
      <c r="AK8" s="26"/>
      <c r="AL8" s="26"/>
      <c r="AM8" s="26"/>
      <c r="AN8" s="26"/>
      <c r="AO8" s="26"/>
      <c r="AP8" s="26"/>
      <c r="AQ8" s="26"/>
      <c r="AR8" s="26"/>
      <c r="AS8" s="26"/>
      <c r="AT8" s="26"/>
      <c r="AU8" s="26"/>
      <c r="AV8" s="26"/>
      <c r="AW8" s="26"/>
      <c r="AX8" s="26"/>
      <c r="AY8" s="26"/>
      <c r="AZ8" s="26"/>
      <c r="BA8" s="26"/>
      <c r="BB8" s="26"/>
      <c r="BC8" s="26"/>
      <c r="BD8" s="26"/>
      <c r="BE8" s="26"/>
      <c r="BF8" s="26"/>
      <c r="BG8" s="26"/>
      <c r="BH8" s="26"/>
      <c r="BI8" s="26"/>
      <c r="BJ8" s="26"/>
      <c r="BK8" s="26"/>
    </row>
    <row r="9" customFormat="false" ht="15.8" hidden="false" customHeight="true" outlineLevel="0" collapsed="false">
      <c r="A9" s="12" t="s">
        <v>20</v>
      </c>
      <c r="B9" s="13"/>
      <c r="C9" s="14"/>
      <c r="D9" s="14"/>
      <c r="E9" s="14"/>
      <c r="F9" s="14"/>
      <c r="G9" s="14"/>
      <c r="H9" s="14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</row>
    <row r="10" customFormat="false" ht="15.8" hidden="false" customHeight="true" outlineLevel="0" collapsed="false">
      <c r="A10" s="12"/>
      <c r="B10" s="19" t="s">
        <v>43</v>
      </c>
      <c r="C10" s="17" t="n">
        <v>100</v>
      </c>
      <c r="D10" s="17" t="n">
        <v>1.5</v>
      </c>
      <c r="E10" s="17" t="n">
        <v>0.5</v>
      </c>
      <c r="F10" s="17" t="n">
        <v>21</v>
      </c>
      <c r="G10" s="17" t="n">
        <v>95</v>
      </c>
      <c r="H10" s="17" t="n">
        <v>386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</row>
    <row r="11" customFormat="false" ht="10.4" hidden="false" customHeight="true" outlineLevel="0" collapsed="false">
      <c r="A11" s="12"/>
      <c r="B11" s="13"/>
      <c r="C11" s="14"/>
      <c r="D11" s="14"/>
      <c r="E11" s="14"/>
      <c r="F11" s="14"/>
      <c r="G11" s="14"/>
      <c r="H11" s="14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</row>
    <row r="12" customFormat="false" ht="15.8" hidden="false" customHeight="true" outlineLevel="0" collapsed="false">
      <c r="A12" s="9" t="s">
        <v>22</v>
      </c>
      <c r="B12" s="10" t="s">
        <v>44</v>
      </c>
      <c r="C12" s="17" t="n">
        <v>180</v>
      </c>
      <c r="D12" s="17" t="n">
        <v>3.9</v>
      </c>
      <c r="E12" s="17" t="n">
        <v>3.8</v>
      </c>
      <c r="F12" s="17" t="n">
        <v>11.8</v>
      </c>
      <c r="G12" s="17" t="n">
        <v>98</v>
      </c>
      <c r="H12" s="17" t="n">
        <v>87</v>
      </c>
    </row>
    <row r="13" customFormat="false" ht="15.8" hidden="false" customHeight="true" outlineLevel="0" collapsed="false">
      <c r="A13" s="9"/>
      <c r="B13" s="10" t="s">
        <v>45</v>
      </c>
      <c r="C13" s="7" t="n">
        <v>120</v>
      </c>
      <c r="D13" s="7" t="n">
        <v>2.35</v>
      </c>
      <c r="E13" s="7" t="n">
        <v>4.55</v>
      </c>
      <c r="F13" s="7" t="n">
        <v>18.5</v>
      </c>
      <c r="G13" s="7" t="n">
        <v>124.2</v>
      </c>
      <c r="H13" s="7" t="n">
        <v>136</v>
      </c>
    </row>
    <row r="14" customFormat="false" ht="15.8" hidden="false" customHeight="true" outlineLevel="0" collapsed="false">
      <c r="A14" s="9"/>
      <c r="B14" s="22" t="s">
        <v>46</v>
      </c>
      <c r="C14" s="7" t="n">
        <v>60</v>
      </c>
      <c r="D14" s="7" t="n">
        <v>8.02</v>
      </c>
      <c r="E14" s="7" t="n">
        <v>2.82</v>
      </c>
      <c r="F14" s="7" t="n">
        <v>5.99</v>
      </c>
      <c r="G14" s="7" t="n">
        <v>81</v>
      </c>
      <c r="H14" s="7" t="n">
        <v>271</v>
      </c>
    </row>
    <row r="15" customFormat="false" ht="15.8" hidden="false" customHeight="true" outlineLevel="0" collapsed="false">
      <c r="A15" s="9"/>
      <c r="B15" s="10" t="s">
        <v>47</v>
      </c>
      <c r="C15" s="7" t="n">
        <v>40</v>
      </c>
      <c r="D15" s="7" t="n">
        <v>0.33</v>
      </c>
      <c r="E15" s="7" t="n">
        <v>2</v>
      </c>
      <c r="F15" s="7" t="n">
        <v>1.04</v>
      </c>
      <c r="G15" s="7" t="n">
        <v>23.9</v>
      </c>
      <c r="H15" s="7" t="n">
        <v>20</v>
      </c>
    </row>
    <row r="16" customFormat="false" ht="15.8" hidden="false" customHeight="true" outlineLevel="0" collapsed="false">
      <c r="A16" s="9"/>
      <c r="B16" s="10" t="s">
        <v>48</v>
      </c>
      <c r="C16" s="7"/>
      <c r="D16" s="7"/>
      <c r="E16" s="7"/>
      <c r="F16" s="7"/>
      <c r="G16" s="7"/>
      <c r="H16" s="7"/>
    </row>
    <row r="17" customFormat="false" ht="15.8" hidden="false" customHeight="true" outlineLevel="0" collapsed="false">
      <c r="A17" s="9"/>
      <c r="B17" s="10" t="s">
        <v>49</v>
      </c>
      <c r="C17" s="7" t="n">
        <v>180</v>
      </c>
      <c r="D17" s="7" t="n">
        <v>0.11</v>
      </c>
      <c r="E17" s="7" t="n">
        <v>0.03</v>
      </c>
      <c r="F17" s="7" t="n">
        <v>24.7</v>
      </c>
      <c r="G17" s="7" t="n">
        <v>99.6</v>
      </c>
      <c r="H17" s="7" t="n">
        <v>396</v>
      </c>
    </row>
    <row r="18" customFormat="false" ht="15.8" hidden="false" customHeight="true" outlineLevel="0" collapsed="false">
      <c r="A18" s="9"/>
      <c r="B18" s="10" t="s">
        <v>28</v>
      </c>
      <c r="C18" s="7" t="n">
        <v>40</v>
      </c>
      <c r="D18" s="7" t="n">
        <v>2.64</v>
      </c>
      <c r="E18" s="7" t="n">
        <v>0.48</v>
      </c>
      <c r="F18" s="7" t="n">
        <v>13.36</v>
      </c>
      <c r="G18" s="7" t="n">
        <v>69.6</v>
      </c>
      <c r="H18" s="7" t="n">
        <v>115</v>
      </c>
    </row>
    <row r="19" s="16" customFormat="true" ht="15.8" hidden="false" customHeight="true" outlineLevel="0" collapsed="false">
      <c r="A19" s="12" t="s">
        <v>50</v>
      </c>
      <c r="B19" s="27"/>
      <c r="C19" s="14" t="n">
        <f aca="false">SUM(C12:C18)</f>
        <v>620</v>
      </c>
      <c r="D19" s="14" t="n">
        <f aca="false">SUM(D12:D18)</f>
        <v>17.35</v>
      </c>
      <c r="E19" s="14" t="n">
        <f aca="false">SUM(E12:E18)</f>
        <v>13.68</v>
      </c>
      <c r="F19" s="14" t="n">
        <f aca="false">SUM(F12:F18)</f>
        <v>75.39</v>
      </c>
      <c r="G19" s="14" t="n">
        <f aca="false">SUM(G12:G18)</f>
        <v>496.3</v>
      </c>
      <c r="H19" s="14"/>
    </row>
    <row r="20" s="16" customFormat="true" ht="15.8" hidden="false" customHeight="true" outlineLevel="0" collapsed="false">
      <c r="A20" s="12" t="s">
        <v>51</v>
      </c>
      <c r="B20" s="27"/>
      <c r="C20" s="14"/>
      <c r="D20" s="14"/>
      <c r="E20" s="14"/>
      <c r="F20" s="14"/>
      <c r="G20" s="14"/>
      <c r="H20" s="14"/>
    </row>
    <row r="21" customFormat="false" ht="15.8" hidden="false" customHeight="true" outlineLevel="0" collapsed="false">
      <c r="A21" s="9" t="s">
        <v>30</v>
      </c>
      <c r="B21" s="10"/>
      <c r="C21" s="7"/>
      <c r="D21" s="14"/>
      <c r="E21" s="14"/>
      <c r="F21" s="14"/>
      <c r="G21" s="14"/>
      <c r="H21" s="14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</row>
    <row r="22" customFormat="false" ht="15.8" hidden="false" customHeight="true" outlineLevel="0" collapsed="false">
      <c r="A22" s="9"/>
      <c r="B22" s="10" t="s">
        <v>31</v>
      </c>
      <c r="C22" s="7" t="n">
        <v>170</v>
      </c>
      <c r="D22" s="7" t="n">
        <v>4.52</v>
      </c>
      <c r="E22" s="7" t="n">
        <v>4.27</v>
      </c>
      <c r="F22" s="7" t="n">
        <v>6.84</v>
      </c>
      <c r="G22" s="7" t="n">
        <v>85.5</v>
      </c>
      <c r="H22" s="7" t="n">
        <v>420</v>
      </c>
    </row>
    <row r="23" customFormat="false" ht="14.65" hidden="false" customHeight="true" outlineLevel="0" collapsed="false">
      <c r="A23" s="9"/>
      <c r="B23" s="10" t="s">
        <v>32</v>
      </c>
      <c r="C23" s="7" t="n">
        <v>30</v>
      </c>
      <c r="D23" s="7" t="n">
        <v>3.37</v>
      </c>
      <c r="E23" s="7" t="n">
        <v>1.3</v>
      </c>
      <c r="F23" s="7" t="n">
        <v>23.1</v>
      </c>
      <c r="G23" s="7" t="n">
        <v>117.7</v>
      </c>
      <c r="H23" s="7" t="n">
        <v>117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</row>
    <row r="24" customFormat="false" ht="15.8" hidden="false" customHeight="true" outlineLevel="0" collapsed="false">
      <c r="A24" s="12" t="s">
        <v>33</v>
      </c>
      <c r="B24" s="13"/>
      <c r="C24" s="14" t="n">
        <f aca="false">SUM(C22:C23)</f>
        <v>200</v>
      </c>
      <c r="D24" s="14" t="n">
        <f aca="false">SUM(D22:D23)</f>
        <v>7.89</v>
      </c>
      <c r="E24" s="14" t="n">
        <f aca="false">SUM(E22:E23)</f>
        <v>5.57</v>
      </c>
      <c r="F24" s="14" t="n">
        <f aca="false">SUM(F22:F23)</f>
        <v>29.94</v>
      </c>
      <c r="G24" s="14" t="n">
        <f aca="false">SUM(G22:G23)</f>
        <v>203.2</v>
      </c>
      <c r="H24" s="7"/>
    </row>
    <row r="25" customFormat="false" ht="8.2" hidden="false" customHeight="true" outlineLevel="0" collapsed="false">
      <c r="A25" s="12"/>
      <c r="B25" s="13"/>
      <c r="C25" s="14"/>
      <c r="D25" s="7"/>
      <c r="E25" s="7"/>
      <c r="F25" s="7"/>
      <c r="G25" s="7"/>
      <c r="H25" s="7"/>
    </row>
    <row r="26" customFormat="false" ht="15.8" hidden="false" customHeight="true" outlineLevel="0" collapsed="false">
      <c r="A26" s="9" t="s">
        <v>34</v>
      </c>
      <c r="B26" s="23" t="s">
        <v>52</v>
      </c>
      <c r="C26" s="17" t="n">
        <v>150</v>
      </c>
      <c r="D26" s="7" t="n">
        <v>6.75</v>
      </c>
      <c r="E26" s="7" t="n">
        <v>5.62</v>
      </c>
      <c r="F26" s="7" t="n">
        <v>5.52</v>
      </c>
      <c r="G26" s="7" t="n">
        <v>191.2</v>
      </c>
      <c r="H26" s="7" t="s">
        <v>53</v>
      </c>
    </row>
    <row r="27" customFormat="false" ht="15.8" hidden="false" customHeight="true" outlineLevel="0" collapsed="false">
      <c r="A27" s="9"/>
      <c r="B27" s="23" t="s">
        <v>54</v>
      </c>
      <c r="C27" s="17" t="n">
        <v>50</v>
      </c>
      <c r="D27" s="7" t="n">
        <v>6.26</v>
      </c>
      <c r="E27" s="7" t="n">
        <v>6.26</v>
      </c>
      <c r="F27" s="7" t="n">
        <v>26.96</v>
      </c>
      <c r="G27" s="7" t="n">
        <v>179</v>
      </c>
      <c r="H27" s="7" t="n">
        <v>452</v>
      </c>
    </row>
    <row r="28" customFormat="false" ht="15.8" hidden="false" customHeight="true" outlineLevel="0" collapsed="false">
      <c r="A28" s="9"/>
      <c r="B28" s="23" t="s">
        <v>55</v>
      </c>
      <c r="C28" s="17" t="n">
        <v>180</v>
      </c>
      <c r="D28" s="7" t="n">
        <v>0.04</v>
      </c>
      <c r="E28" s="7" t="n">
        <v>0.01</v>
      </c>
      <c r="F28" s="7" t="n">
        <v>8.38</v>
      </c>
      <c r="G28" s="7" t="n">
        <v>33.6</v>
      </c>
      <c r="H28" s="7" t="n">
        <v>411</v>
      </c>
    </row>
    <row r="29" customFormat="false" ht="15.8" hidden="false" customHeight="true" outlineLevel="0" collapsed="false">
      <c r="A29" s="12" t="s">
        <v>56</v>
      </c>
      <c r="B29" s="13"/>
      <c r="C29" s="14" t="n">
        <f aca="false">SUM(C26:C28)</f>
        <v>380</v>
      </c>
      <c r="D29" s="14" t="n">
        <f aca="false">SUM(D26:D28)</f>
        <v>13.05</v>
      </c>
      <c r="E29" s="14" t="n">
        <f aca="false">SUM(E26:E28)</f>
        <v>11.89</v>
      </c>
      <c r="F29" s="14" t="n">
        <f aca="false">SUM(F26:F28)</f>
        <v>40.86</v>
      </c>
      <c r="G29" s="14" t="n">
        <f aca="false">SUM(G26:G28)</f>
        <v>403.8</v>
      </c>
      <c r="H29" s="7"/>
    </row>
    <row r="30" customFormat="false" ht="9.7" hidden="false" customHeight="true" outlineLevel="0" collapsed="false">
      <c r="A30" s="12"/>
      <c r="B30" s="13"/>
      <c r="C30" s="14"/>
      <c r="D30" s="7"/>
      <c r="E30" s="7"/>
      <c r="F30" s="7"/>
      <c r="G30" s="7"/>
      <c r="H30" s="7"/>
    </row>
    <row r="31" customFormat="false" ht="15.8" hidden="false" customHeight="true" outlineLevel="0" collapsed="false">
      <c r="A31" s="24" t="s">
        <v>57</v>
      </c>
      <c r="B31" s="25"/>
      <c r="C31" s="14" t="n">
        <f aca="false">C8+C10+C19+C24+C29</f>
        <v>1650</v>
      </c>
      <c r="D31" s="14" t="n">
        <f aca="false">D8+D10+D19+D24+D29</f>
        <v>47.8</v>
      </c>
      <c r="E31" s="14" t="n">
        <f aca="false">E8+E10+E19+E24+E29</f>
        <v>44.98</v>
      </c>
      <c r="F31" s="14" t="n">
        <f aca="false">F8+F10+F19+F24+F29</f>
        <v>218.38</v>
      </c>
      <c r="G31" s="14" t="n">
        <f aca="false">G8+G10+G19+G24+G29</f>
        <v>1551.1</v>
      </c>
      <c r="H31" s="14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</row>
    <row r="32" customFormat="false" ht="15.8" hidden="false" customHeight="true" outlineLevel="0" collapsed="false">
      <c r="A32" s="24" t="s">
        <v>58</v>
      </c>
      <c r="B32" s="25"/>
      <c r="C32" s="14"/>
      <c r="D32" s="14"/>
      <c r="E32" s="14"/>
      <c r="F32" s="14"/>
      <c r="G32" s="14"/>
      <c r="H32" s="14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</row>
    <row r="37" customFormat="false" ht="15.8" hidden="false" customHeight="true" outlineLevel="0" collapsed="false"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</row>
    <row r="38" customFormat="false" ht="27.75" hidden="false" customHeight="true" outlineLevel="0" collapsed="false"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</row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4">
    <mergeCell ref="A1:A3"/>
    <mergeCell ref="B1:B3"/>
    <mergeCell ref="C1:C3"/>
    <mergeCell ref="D1:F1"/>
    <mergeCell ref="G1:G3"/>
    <mergeCell ref="H1:H3"/>
    <mergeCell ref="D2:D3"/>
    <mergeCell ref="E2:E3"/>
    <mergeCell ref="F2:F3"/>
    <mergeCell ref="A5:A7"/>
    <mergeCell ref="A9:A10"/>
    <mergeCell ref="A12:A18"/>
    <mergeCell ref="A21:A23"/>
    <mergeCell ref="A26:A28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K65474"/>
  <sheetViews>
    <sheetView showFormulas="false" showGridLines="true" showRowColHeaders="true" showZeros="true" rightToLeft="false" tabSelected="false" showOutlineSymbols="true" defaultGridColor="true" view="normal" topLeftCell="A13" colorId="64" zoomScale="110" zoomScaleNormal="110" zoomScalePageLayoutView="100" workbookViewId="0">
      <selection pane="topLeft" activeCell="I21" activeCellId="0" sqref="I21"/>
    </sheetView>
  </sheetViews>
  <sheetFormatPr defaultColWidth="11.5234375" defaultRowHeight="15.8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8" min="8" style="0" width="11.2"/>
    <col collapsed="false" customWidth="true" hidden="false" outlineLevel="0" max="37" min="9" style="0" width="8.86"/>
  </cols>
  <sheetData>
    <row r="1" customFormat="false" ht="21" hidden="false" customHeight="true" outlineLevel="0" collapsed="false">
      <c r="A1" s="4" t="s">
        <v>5</v>
      </c>
      <c r="B1" s="4" t="s">
        <v>6</v>
      </c>
      <c r="C1" s="4" t="s">
        <v>7</v>
      </c>
      <c r="D1" s="4" t="s">
        <v>8</v>
      </c>
      <c r="E1" s="4"/>
      <c r="F1" s="4"/>
      <c r="G1" s="4" t="s">
        <v>9</v>
      </c>
      <c r="H1" s="4" t="s">
        <v>10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customFormat="false" ht="24" hidden="false" customHeight="true" outlineLevel="0" collapsed="false">
      <c r="A2" s="4"/>
      <c r="B2" s="4"/>
      <c r="C2" s="4"/>
      <c r="D2" s="4" t="s">
        <v>11</v>
      </c>
      <c r="E2" s="4" t="s">
        <v>12</v>
      </c>
      <c r="F2" s="4" t="s">
        <v>13</v>
      </c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customFormat="false" ht="28.35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customFormat="false" ht="14.4" hidden="false" customHeight="true" outlineLevel="0" collapsed="false">
      <c r="A4" s="5" t="s">
        <v>59</v>
      </c>
      <c r="B4" s="6"/>
      <c r="C4" s="7"/>
      <c r="D4" s="7"/>
      <c r="E4" s="7"/>
      <c r="F4" s="7"/>
      <c r="G4" s="7"/>
      <c r="H4" s="7"/>
    </row>
    <row r="5" customFormat="false" ht="15.8" hidden="false" customHeight="true" outlineLevel="0" collapsed="false">
      <c r="A5" s="9" t="s">
        <v>15</v>
      </c>
      <c r="B5" s="10" t="s">
        <v>60</v>
      </c>
      <c r="C5" s="7" t="n">
        <v>150</v>
      </c>
      <c r="D5" s="7" t="n">
        <v>3.25</v>
      </c>
      <c r="E5" s="7" t="n">
        <v>4.29</v>
      </c>
      <c r="F5" s="7" t="n">
        <v>23.2</v>
      </c>
      <c r="G5" s="7" t="n">
        <v>144.7</v>
      </c>
      <c r="H5" s="7" t="n">
        <v>199</v>
      </c>
    </row>
    <row r="6" customFormat="false" ht="15.8" hidden="false" customHeight="true" outlineLevel="0" collapsed="false">
      <c r="A6" s="9"/>
      <c r="B6" s="10" t="s">
        <v>17</v>
      </c>
      <c r="C6" s="7" t="n">
        <v>160</v>
      </c>
      <c r="D6" s="7" t="n">
        <v>3.37</v>
      </c>
      <c r="E6" s="7" t="n">
        <v>2.91</v>
      </c>
      <c r="F6" s="7" t="n">
        <v>13.8</v>
      </c>
      <c r="G6" s="7" t="n">
        <v>89</v>
      </c>
      <c r="H6" s="7" t="n">
        <v>416</v>
      </c>
    </row>
    <row r="7" customFormat="false" ht="15.8" hidden="false" customHeight="true" outlineLevel="0" collapsed="false">
      <c r="A7" s="9"/>
      <c r="B7" s="10" t="s">
        <v>61</v>
      </c>
      <c r="C7" s="7" t="n">
        <v>45</v>
      </c>
      <c r="D7" s="7" t="n">
        <v>4.73</v>
      </c>
      <c r="E7" s="7" t="n">
        <v>6.88</v>
      </c>
      <c r="F7" s="7" t="n">
        <v>14.56</v>
      </c>
      <c r="G7" s="7" t="n">
        <v>139</v>
      </c>
      <c r="H7" s="7" t="n">
        <v>3</v>
      </c>
    </row>
    <row r="8" customFormat="false" ht="15.8" hidden="false" customHeight="true" outlineLevel="0" collapsed="false">
      <c r="A8" s="12" t="s">
        <v>19</v>
      </c>
      <c r="B8" s="13"/>
      <c r="C8" s="14" t="n">
        <f aca="false">SUM(C5:C7)</f>
        <v>355</v>
      </c>
      <c r="D8" s="14" t="n">
        <f aca="false">SUM(D5:D7)</f>
        <v>11.35</v>
      </c>
      <c r="E8" s="14" t="n">
        <f aca="false">SUM(E5:E7)</f>
        <v>14.08</v>
      </c>
      <c r="F8" s="14" t="n">
        <f aca="false">SUM(F5:F7)</f>
        <v>51.56</v>
      </c>
      <c r="G8" s="14" t="n">
        <f aca="false">SUM(G5:G7)</f>
        <v>372.7</v>
      </c>
      <c r="H8" s="14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</row>
    <row r="9" customFormat="false" ht="15.8" hidden="false" customHeight="true" outlineLevel="0" collapsed="false">
      <c r="A9" s="12"/>
      <c r="B9" s="13"/>
      <c r="C9" s="14"/>
      <c r="D9" s="14"/>
      <c r="E9" s="14"/>
      <c r="F9" s="14"/>
      <c r="G9" s="14"/>
      <c r="H9" s="14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</row>
    <row r="10" customFormat="false" ht="15.8" hidden="false" customHeight="true" outlineLevel="0" collapsed="false">
      <c r="A10" s="28" t="s">
        <v>20</v>
      </c>
      <c r="B10" s="10" t="s">
        <v>21</v>
      </c>
      <c r="C10" s="17" t="n">
        <v>100</v>
      </c>
      <c r="D10" s="17" t="n">
        <v>1.5</v>
      </c>
      <c r="E10" s="17" t="n">
        <v>0.5</v>
      </c>
      <c r="F10" s="17" t="n">
        <v>21</v>
      </c>
      <c r="G10" s="17" t="n">
        <v>95</v>
      </c>
      <c r="H10" s="17" t="n">
        <v>386</v>
      </c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</row>
    <row r="11" customFormat="false" ht="9.7" hidden="false" customHeight="true" outlineLevel="0" collapsed="false">
      <c r="A11" s="12"/>
      <c r="B11" s="13"/>
      <c r="C11" s="14"/>
      <c r="D11" s="14"/>
      <c r="E11" s="14"/>
      <c r="F11" s="14"/>
      <c r="G11" s="14"/>
      <c r="H11" s="14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</row>
    <row r="12" customFormat="false" ht="15.8" hidden="false" customHeight="true" outlineLevel="0" collapsed="false">
      <c r="A12" s="9" t="s">
        <v>22</v>
      </c>
      <c r="B12" s="10" t="s">
        <v>62</v>
      </c>
      <c r="C12" s="17" t="n">
        <v>180</v>
      </c>
      <c r="D12" s="17" t="n">
        <v>1.38</v>
      </c>
      <c r="E12" s="17" t="n">
        <v>4.56</v>
      </c>
      <c r="F12" s="17" t="n">
        <v>7.23</v>
      </c>
      <c r="G12" s="17" t="n">
        <v>74.9</v>
      </c>
      <c r="H12" s="17" t="n">
        <v>34</v>
      </c>
    </row>
    <row r="13" customFormat="false" ht="15.8" hidden="false" customHeight="true" outlineLevel="0" collapsed="false">
      <c r="A13" s="9"/>
      <c r="B13" s="29" t="s">
        <v>63</v>
      </c>
      <c r="C13" s="7" t="n">
        <v>120</v>
      </c>
      <c r="D13" s="7" t="n">
        <v>2.4</v>
      </c>
      <c r="E13" s="7" t="n">
        <v>3.8</v>
      </c>
      <c r="F13" s="7" t="n">
        <v>16.4</v>
      </c>
      <c r="G13" s="7" t="n">
        <v>110.2</v>
      </c>
      <c r="H13" s="7" t="n">
        <v>339</v>
      </c>
    </row>
    <row r="14" customFormat="false" ht="15.8" hidden="false" customHeight="true" outlineLevel="0" collapsed="false">
      <c r="A14" s="9"/>
      <c r="B14" s="22" t="s">
        <v>64</v>
      </c>
      <c r="C14" s="7" t="n">
        <v>60</v>
      </c>
      <c r="D14" s="7" t="n">
        <v>9.32</v>
      </c>
      <c r="E14" s="7" t="n">
        <v>7.07</v>
      </c>
      <c r="F14" s="7" t="n">
        <v>9.64</v>
      </c>
      <c r="G14" s="7" t="n">
        <v>139</v>
      </c>
      <c r="H14" s="7" t="n">
        <v>299</v>
      </c>
    </row>
    <row r="15" customFormat="false" ht="15.8" hidden="false" customHeight="true" outlineLevel="0" collapsed="false">
      <c r="A15" s="9"/>
      <c r="B15" s="10" t="s">
        <v>65</v>
      </c>
      <c r="C15" s="7" t="n">
        <v>40</v>
      </c>
      <c r="D15" s="7" t="n">
        <v>0.64</v>
      </c>
      <c r="E15" s="7" t="n">
        <v>4</v>
      </c>
      <c r="F15" s="7" t="n">
        <v>1.43</v>
      </c>
      <c r="G15" s="7" t="n">
        <v>44.2</v>
      </c>
      <c r="H15" s="7" t="n">
        <v>7</v>
      </c>
    </row>
    <row r="16" customFormat="false" ht="15.8" hidden="false" customHeight="true" outlineLevel="0" collapsed="false">
      <c r="A16" s="9"/>
      <c r="B16" s="30" t="s">
        <v>66</v>
      </c>
      <c r="C16" s="7"/>
      <c r="D16" s="7"/>
      <c r="E16" s="7"/>
      <c r="F16" s="7"/>
      <c r="G16" s="7"/>
      <c r="H16" s="7"/>
    </row>
    <row r="17" customFormat="false" ht="15.8" hidden="false" customHeight="true" outlineLevel="0" collapsed="false">
      <c r="A17" s="9"/>
      <c r="B17" s="10" t="s">
        <v>67</v>
      </c>
      <c r="C17" s="7" t="n">
        <v>180</v>
      </c>
      <c r="D17" s="7" t="n">
        <v>0.14</v>
      </c>
      <c r="E17" s="7" t="n">
        <v>0.14</v>
      </c>
      <c r="F17" s="7" t="n">
        <v>21.7</v>
      </c>
      <c r="G17" s="7" t="n">
        <v>88.7</v>
      </c>
      <c r="H17" s="7" t="n">
        <v>390</v>
      </c>
    </row>
    <row r="18" customFormat="false" ht="15.8" hidden="false" customHeight="true" outlineLevel="0" collapsed="false">
      <c r="A18" s="9"/>
      <c r="B18" s="10" t="s">
        <v>28</v>
      </c>
      <c r="C18" s="7" t="n">
        <v>40</v>
      </c>
      <c r="D18" s="7" t="n">
        <v>2.64</v>
      </c>
      <c r="E18" s="7" t="n">
        <v>0.48</v>
      </c>
      <c r="F18" s="7" t="n">
        <v>13.36</v>
      </c>
      <c r="G18" s="7" t="n">
        <v>69.6</v>
      </c>
      <c r="H18" s="7" t="n">
        <v>115</v>
      </c>
    </row>
    <row r="19" customFormat="false" ht="15.8" hidden="false" customHeight="true" outlineLevel="0" collapsed="false">
      <c r="A19" s="31" t="s">
        <v>50</v>
      </c>
      <c r="B19" s="27"/>
      <c r="C19" s="14" t="n">
        <f aca="false">SUM(C12:C18)</f>
        <v>620</v>
      </c>
      <c r="D19" s="14" t="n">
        <f aca="false">SUM(D12:D18)</f>
        <v>16.52</v>
      </c>
      <c r="E19" s="14" t="n">
        <f aca="false">SUM(E12:E18)</f>
        <v>20.05</v>
      </c>
      <c r="F19" s="14" t="n">
        <f aca="false">SUM(F12:F18)</f>
        <v>69.76</v>
      </c>
      <c r="G19" s="14" t="n">
        <f aca="false">SUM(G12:G18)</f>
        <v>526.6</v>
      </c>
      <c r="H19" s="14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</row>
    <row r="20" customFormat="false" ht="15.8" hidden="false" customHeight="true" outlineLevel="0" collapsed="false">
      <c r="A20" s="31" t="s">
        <v>51</v>
      </c>
      <c r="B20" s="27"/>
      <c r="C20" s="14"/>
      <c r="D20" s="14"/>
      <c r="E20" s="14"/>
      <c r="F20" s="14"/>
      <c r="G20" s="14"/>
      <c r="H20" s="14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</row>
    <row r="21" customFormat="false" ht="15.8" hidden="false" customHeight="true" outlineLevel="0" collapsed="false">
      <c r="A21" s="31"/>
      <c r="B21" s="10"/>
      <c r="C21" s="7"/>
      <c r="D21" s="7"/>
      <c r="E21" s="7"/>
      <c r="F21" s="7"/>
      <c r="G21" s="7"/>
      <c r="H21" s="7"/>
    </row>
    <row r="22" customFormat="false" ht="15.8" hidden="false" customHeight="true" outlineLevel="0" collapsed="false">
      <c r="A22" s="9" t="s">
        <v>30</v>
      </c>
      <c r="B22" s="10" t="s">
        <v>68</v>
      </c>
      <c r="C22" s="7" t="n">
        <v>170</v>
      </c>
      <c r="D22" s="7" t="n">
        <v>4.52</v>
      </c>
      <c r="E22" s="7" t="n">
        <v>4.27</v>
      </c>
      <c r="F22" s="7" t="n">
        <v>6.84</v>
      </c>
      <c r="G22" s="7" t="n">
        <v>85.5</v>
      </c>
      <c r="H22" s="7" t="n">
        <v>420</v>
      </c>
    </row>
    <row r="23" customFormat="false" ht="15.8" hidden="false" customHeight="true" outlineLevel="0" collapsed="false">
      <c r="A23" s="9"/>
      <c r="B23" s="10" t="s">
        <v>32</v>
      </c>
      <c r="C23" s="7" t="n">
        <v>30</v>
      </c>
      <c r="D23" s="7" t="n">
        <v>3.37</v>
      </c>
      <c r="E23" s="7" t="n">
        <v>1.3</v>
      </c>
      <c r="F23" s="7" t="n">
        <v>23.1</v>
      </c>
      <c r="G23" s="7" t="n">
        <v>117.7</v>
      </c>
      <c r="H23" s="7" t="n">
        <v>117</v>
      </c>
    </row>
    <row r="24" customFormat="false" ht="15.8" hidden="false" customHeight="true" outlineLevel="0" collapsed="false">
      <c r="A24" s="12" t="s">
        <v>33</v>
      </c>
      <c r="B24" s="13"/>
      <c r="C24" s="14" t="n">
        <f aca="false">SUM(C22:C23)</f>
        <v>200</v>
      </c>
      <c r="D24" s="14" t="n">
        <f aca="false">SUM(D22:D23)</f>
        <v>7.89</v>
      </c>
      <c r="E24" s="14" t="n">
        <f aca="false">SUM(E22:E23)</f>
        <v>5.57</v>
      </c>
      <c r="F24" s="14" t="n">
        <f aca="false">SUM(F22:F23)</f>
        <v>29.94</v>
      </c>
      <c r="G24" s="14" t="n">
        <f aca="false">SUM(G22:G23)</f>
        <v>203.2</v>
      </c>
      <c r="H24" s="7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</row>
    <row r="25" customFormat="false" ht="15.8" hidden="false" customHeight="true" outlineLevel="0" collapsed="false">
      <c r="A25" s="12"/>
      <c r="B25" s="13"/>
      <c r="C25" s="14"/>
      <c r="D25" s="14"/>
      <c r="E25" s="14"/>
      <c r="F25" s="14"/>
      <c r="G25" s="14"/>
      <c r="H25" s="7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</row>
    <row r="26" customFormat="false" ht="14.65" hidden="false" customHeight="true" outlineLevel="0" collapsed="false">
      <c r="A26" s="9" t="s">
        <v>34</v>
      </c>
      <c r="B26" s="10" t="s">
        <v>69</v>
      </c>
      <c r="C26" s="7" t="n">
        <v>155</v>
      </c>
      <c r="D26" s="7" t="n">
        <v>7.73</v>
      </c>
      <c r="E26" s="7" t="n">
        <v>6.91</v>
      </c>
      <c r="F26" s="7" t="n">
        <v>23.03</v>
      </c>
      <c r="G26" s="7" t="n">
        <v>185</v>
      </c>
      <c r="H26" s="17" t="n">
        <v>222</v>
      </c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</row>
    <row r="27" customFormat="false" ht="15.8" hidden="false" customHeight="true" outlineLevel="0" collapsed="false">
      <c r="A27" s="9"/>
      <c r="B27" s="10" t="s">
        <v>70</v>
      </c>
      <c r="C27" s="7" t="n">
        <v>20</v>
      </c>
      <c r="D27" s="7" t="n">
        <v>0.75</v>
      </c>
      <c r="E27" s="7" t="n">
        <v>6.1</v>
      </c>
      <c r="F27" s="7" t="n">
        <v>12.5</v>
      </c>
      <c r="G27" s="7" t="n">
        <v>108.5</v>
      </c>
      <c r="H27" s="32" t="n">
        <v>37174</v>
      </c>
    </row>
    <row r="28" customFormat="false" ht="15.8" hidden="false" customHeight="true" outlineLevel="0" collapsed="false">
      <c r="A28" s="9"/>
      <c r="B28" s="10" t="s">
        <v>37</v>
      </c>
      <c r="C28" s="7" t="n">
        <v>180</v>
      </c>
      <c r="D28" s="7" t="n">
        <v>0.3</v>
      </c>
      <c r="E28" s="7" t="n">
        <v>0.08</v>
      </c>
      <c r="F28" s="7" t="n">
        <v>0.07</v>
      </c>
      <c r="G28" s="7" t="n">
        <v>2.54</v>
      </c>
      <c r="H28" s="7" t="n">
        <v>410</v>
      </c>
    </row>
    <row r="29" customFormat="false" ht="15.8" hidden="false" customHeight="true" outlineLevel="0" collapsed="false">
      <c r="A29" s="12" t="s">
        <v>56</v>
      </c>
      <c r="B29" s="13"/>
      <c r="C29" s="14" t="n">
        <f aca="false">SUM(C26:C28)</f>
        <v>355</v>
      </c>
      <c r="D29" s="14" t="n">
        <f aca="false">SUM(D26:D28)</f>
        <v>8.78</v>
      </c>
      <c r="E29" s="14" t="n">
        <f aca="false">SUM(E26:E28)</f>
        <v>13.09</v>
      </c>
      <c r="F29" s="14" t="n">
        <f aca="false">SUM(F26:F28)</f>
        <v>35.6</v>
      </c>
      <c r="G29" s="14" t="n">
        <f aca="false">SUM(G26:G28)</f>
        <v>296.04</v>
      </c>
      <c r="H29" s="7"/>
      <c r="I29" s="26"/>
      <c r="J29" s="26"/>
      <c r="K29" s="26"/>
      <c r="L29" s="26"/>
      <c r="M29" s="26"/>
      <c r="N29" s="26"/>
      <c r="O29" s="26"/>
      <c r="P29" s="26"/>
      <c r="Q29" s="26"/>
      <c r="R29" s="26"/>
      <c r="S29" s="2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AI29" s="26"/>
      <c r="AJ29" s="26"/>
      <c r="AK29" s="26"/>
    </row>
    <row r="30" customFormat="false" ht="15.8" hidden="false" customHeight="true" outlineLevel="0" collapsed="false">
      <c r="A30" s="12"/>
      <c r="B30" s="13"/>
      <c r="C30" s="14"/>
      <c r="D30" s="14"/>
      <c r="E30" s="14"/>
      <c r="F30" s="14"/>
      <c r="G30" s="14"/>
      <c r="H30" s="7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</row>
    <row r="31" customFormat="false" ht="15.8" hidden="false" customHeight="true" outlineLevel="0" collapsed="false">
      <c r="A31" s="33" t="s">
        <v>71</v>
      </c>
      <c r="B31" s="13"/>
      <c r="C31" s="34" t="n">
        <f aca="false">C8+C10+C19+C24+C29</f>
        <v>1630</v>
      </c>
      <c r="D31" s="34" t="n">
        <f aca="false">D8+D10+D19+D24+D29</f>
        <v>46.04</v>
      </c>
      <c r="E31" s="34" t="n">
        <f aca="false">E8+E10+E19+E24+E29</f>
        <v>53.29</v>
      </c>
      <c r="F31" s="34" t="n">
        <f aca="false">F8+F10+F19+F24+F29</f>
        <v>207.86</v>
      </c>
      <c r="G31" s="34" t="n">
        <f aca="false">G8+G10+G19+G24+G29</f>
        <v>1493.54</v>
      </c>
      <c r="H31" s="7"/>
    </row>
    <row r="32" customFormat="false" ht="15.8" hidden="false" customHeight="true" outlineLevel="0" collapsed="false">
      <c r="A32" s="33" t="s">
        <v>72</v>
      </c>
      <c r="B32" s="13"/>
      <c r="C32" s="34"/>
      <c r="D32" s="34"/>
      <c r="E32" s="34"/>
      <c r="F32" s="34"/>
      <c r="G32" s="34"/>
      <c r="H32" s="7"/>
    </row>
    <row r="37" customFormat="false" ht="20.25" hidden="false" customHeight="true" outlineLevel="0" collapsed="false"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</row>
    <row r="38" customFormat="false" ht="14.4" hidden="false" customHeight="true" outlineLevel="0" collapsed="false"/>
    <row r="39" customFormat="false" ht="14.4" hidden="false" customHeight="true" outlineLevel="0" collapsed="false"/>
    <row r="40" customFormat="false" ht="14.4" hidden="false" customHeight="true" outlineLevel="0" collapsed="false"/>
    <row r="41" customFormat="false" ht="14.4" hidden="false" customHeight="true" outlineLevel="0" collapsed="false"/>
    <row r="42" customFormat="false" ht="14.4" hidden="false" customHeight="true" outlineLevel="0" collapsed="false"/>
    <row r="43" customFormat="false" ht="14.4" hidden="false" customHeight="true" outlineLevel="0" collapsed="false"/>
    <row r="65474" customFormat="false" ht="12.8" hidden="false" customHeight="true" outlineLevel="0" collapsed="false"/>
    <row r="65475" customFormat="false" ht="12.8" hidden="false" customHeight="true" outlineLevel="0" collapsed="false"/>
    <row r="65476" customFormat="false" ht="12.8" hidden="false" customHeight="true" outlineLevel="0" collapsed="false"/>
    <row r="65477" customFormat="false" ht="12.8" hidden="false" customHeight="true" outlineLevel="0" collapsed="false"/>
    <row r="65478" customFormat="false" ht="12.8" hidden="false" customHeight="true" outlineLevel="0" collapsed="false"/>
    <row r="65479" customFormat="false" ht="12.8" hidden="false" customHeight="true" outlineLevel="0" collapsed="false"/>
    <row r="65480" customFormat="false" ht="12.8" hidden="false" customHeight="true" outlineLevel="0" collapsed="false"/>
    <row r="65481" customFormat="false" ht="12.8" hidden="false" customHeight="true" outlineLevel="0" collapsed="false"/>
    <row r="65482" customFormat="false" ht="12.8" hidden="false" customHeight="true" outlineLevel="0" collapsed="false"/>
    <row r="65483" customFormat="false" ht="12.8" hidden="false" customHeight="true" outlineLevel="0" collapsed="false"/>
    <row r="65484" customFormat="false" ht="12.8" hidden="false" customHeight="true" outlineLevel="0" collapsed="false"/>
    <row r="65485" customFormat="false" ht="12.8" hidden="false" customHeight="true" outlineLevel="0" collapsed="false"/>
    <row r="65486" customFormat="false" ht="12.8" hidden="false" customHeight="true" outlineLevel="0" collapsed="false"/>
    <row r="65487" customFormat="false" ht="12.8" hidden="false" customHeight="true" outlineLevel="0" collapsed="false"/>
    <row r="65488" customFormat="false" ht="12.8" hidden="false" customHeight="true" outlineLevel="0" collapsed="false"/>
    <row r="65489" customFormat="false" ht="12.8" hidden="false" customHeight="true" outlineLevel="0" collapsed="false"/>
    <row r="65490" customFormat="false" ht="12.8" hidden="false" customHeight="true" outlineLevel="0" collapsed="false"/>
    <row r="65491" customFormat="false" ht="12.8" hidden="false" customHeight="true" outlineLevel="0" collapsed="false"/>
    <row r="65492" customFormat="false" ht="12.8" hidden="false" customHeight="true" outlineLevel="0" collapsed="false"/>
    <row r="65493" customFormat="false" ht="12.8" hidden="false" customHeight="true" outlineLevel="0" collapsed="false"/>
    <row r="65494" customFormat="false" ht="12.8" hidden="false" customHeight="true" outlineLevel="0" collapsed="false"/>
    <row r="65495" customFormat="false" ht="12.8" hidden="false" customHeight="true" outlineLevel="0" collapsed="false"/>
    <row r="65496" customFormat="false" ht="12.8" hidden="false" customHeight="true" outlineLevel="0" collapsed="false"/>
    <row r="65497" customFormat="false" ht="12.8" hidden="false" customHeight="true" outlineLevel="0" collapsed="false"/>
    <row r="65498" customFormat="false" ht="12.8" hidden="false" customHeight="true" outlineLevel="0" collapsed="false"/>
    <row r="65499" customFormat="false" ht="12.8" hidden="false" customHeight="true" outlineLevel="0" collapsed="false"/>
    <row r="65500" customFormat="false" ht="12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3">
    <mergeCell ref="A1:A3"/>
    <mergeCell ref="B1:B3"/>
    <mergeCell ref="C1:C3"/>
    <mergeCell ref="D1:F1"/>
    <mergeCell ref="G1:G3"/>
    <mergeCell ref="H1:H3"/>
    <mergeCell ref="D2:D3"/>
    <mergeCell ref="E2:E3"/>
    <mergeCell ref="F2:F3"/>
    <mergeCell ref="A5:A7"/>
    <mergeCell ref="A12:A18"/>
    <mergeCell ref="A22:A23"/>
    <mergeCell ref="A26:A28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L65465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G31" activeCellId="0" sqref="G31"/>
    </sheetView>
  </sheetViews>
  <sheetFormatPr defaultColWidth="11.5234375" defaultRowHeight="14.4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8" min="8" style="0" width="11.2"/>
    <col collapsed="false" customWidth="true" hidden="false" outlineLevel="0" max="64" min="9" style="0" width="8.86"/>
  </cols>
  <sheetData>
    <row r="1" customFormat="false" ht="21" hidden="false" customHeight="true" outlineLevel="0" collapsed="false">
      <c r="A1" s="4" t="s">
        <v>5</v>
      </c>
      <c r="B1" s="4" t="s">
        <v>6</v>
      </c>
      <c r="C1" s="4" t="s">
        <v>7</v>
      </c>
      <c r="D1" s="4" t="s">
        <v>8</v>
      </c>
      <c r="E1" s="4"/>
      <c r="F1" s="4"/>
      <c r="G1" s="4" t="s">
        <v>9</v>
      </c>
      <c r="H1" s="4" t="s">
        <v>10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customFormat="false" ht="24" hidden="false" customHeight="true" outlineLevel="0" collapsed="false">
      <c r="A2" s="4"/>
      <c r="B2" s="4"/>
      <c r="C2" s="4"/>
      <c r="D2" s="4" t="s">
        <v>11</v>
      </c>
      <c r="E2" s="4" t="s">
        <v>12</v>
      </c>
      <c r="F2" s="4" t="s">
        <v>13</v>
      </c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customFormat="false" ht="29.1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customFormat="false" ht="14.4" hidden="false" customHeight="true" outlineLevel="0" collapsed="false">
      <c r="A4" s="5" t="s">
        <v>73</v>
      </c>
      <c r="B4" s="6"/>
      <c r="C4" s="7"/>
      <c r="D4" s="7"/>
      <c r="E4" s="7"/>
      <c r="F4" s="7"/>
      <c r="G4" s="7"/>
      <c r="H4" s="7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</row>
    <row r="5" customFormat="false" ht="14.65" hidden="false" customHeight="true" outlineLevel="0" collapsed="false">
      <c r="A5" s="9" t="s">
        <v>15</v>
      </c>
      <c r="B5" s="10" t="s">
        <v>74</v>
      </c>
      <c r="C5" s="7" t="n">
        <v>150</v>
      </c>
      <c r="D5" s="7" t="n">
        <v>3.11</v>
      </c>
      <c r="E5" s="7" t="n">
        <v>3.71</v>
      </c>
      <c r="F5" s="7" t="n">
        <v>23.6</v>
      </c>
      <c r="G5" s="7" t="n">
        <v>141</v>
      </c>
      <c r="H5" s="7" t="n">
        <v>199</v>
      </c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</row>
    <row r="6" customFormat="false" ht="14.65" hidden="false" customHeight="true" outlineLevel="0" collapsed="false">
      <c r="A6" s="9"/>
      <c r="B6" s="10" t="s">
        <v>42</v>
      </c>
      <c r="C6" s="7" t="n">
        <v>160</v>
      </c>
      <c r="D6" s="7" t="n">
        <v>3.57</v>
      </c>
      <c r="E6" s="7" t="n">
        <v>2.14</v>
      </c>
      <c r="F6" s="7" t="n">
        <v>11.37</v>
      </c>
      <c r="G6" s="7" t="n">
        <v>74.9</v>
      </c>
      <c r="H6" s="7" t="n">
        <v>414</v>
      </c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</row>
    <row r="7" customFormat="false" ht="14.65" hidden="false" customHeight="true" outlineLevel="0" collapsed="false">
      <c r="A7" s="9"/>
      <c r="B7" s="10" t="s">
        <v>61</v>
      </c>
      <c r="C7" s="7" t="n">
        <v>45</v>
      </c>
      <c r="D7" s="7" t="n">
        <v>4.73</v>
      </c>
      <c r="E7" s="7" t="n">
        <v>6.88</v>
      </c>
      <c r="F7" s="7" t="n">
        <v>14.56</v>
      </c>
      <c r="G7" s="7" t="n">
        <v>139</v>
      </c>
      <c r="H7" s="7" t="n">
        <v>3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</row>
    <row r="8" customFormat="false" ht="15.8" hidden="false" customHeight="true" outlineLevel="0" collapsed="false">
      <c r="A8" s="12" t="s">
        <v>19</v>
      </c>
      <c r="B8" s="27"/>
      <c r="C8" s="14" t="n">
        <f aca="false">SUM(C5:C7)</f>
        <v>355</v>
      </c>
      <c r="D8" s="14" t="n">
        <f aca="false">SUM(D5:D7)</f>
        <v>11.41</v>
      </c>
      <c r="E8" s="14" t="n">
        <f aca="false">SUM(E5:E7)</f>
        <v>12.73</v>
      </c>
      <c r="F8" s="14" t="n">
        <f aca="false">SUM(F5:F7)</f>
        <v>49.53</v>
      </c>
      <c r="G8" s="14" t="n">
        <f aca="false">SUM(G5:G7)</f>
        <v>354.9</v>
      </c>
      <c r="H8" s="14"/>
      <c r="I8" s="21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</row>
    <row r="9" customFormat="false" ht="15.8" hidden="false" customHeight="true" outlineLevel="0" collapsed="false">
      <c r="A9" s="18"/>
      <c r="B9" s="10"/>
      <c r="C9" s="7"/>
      <c r="D9" s="7"/>
      <c r="E9" s="7"/>
      <c r="F9" s="7"/>
      <c r="G9" s="7"/>
      <c r="H9" s="7"/>
      <c r="I9" s="8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</row>
    <row r="10" customFormat="false" ht="15.8" hidden="false" customHeight="true" outlineLevel="0" collapsed="false">
      <c r="A10" s="18" t="s">
        <v>20</v>
      </c>
      <c r="B10" s="10" t="s">
        <v>21</v>
      </c>
      <c r="C10" s="7" t="n">
        <v>100</v>
      </c>
      <c r="D10" s="7" t="n">
        <v>1.5</v>
      </c>
      <c r="E10" s="7" t="n">
        <v>0.5</v>
      </c>
      <c r="F10" s="7" t="n">
        <v>21</v>
      </c>
      <c r="G10" s="7" t="n">
        <v>95</v>
      </c>
      <c r="H10" s="7" t="n">
        <v>386</v>
      </c>
      <c r="I10" s="8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</row>
    <row r="11" customFormat="false" ht="15.8" hidden="false" customHeight="true" outlineLevel="0" collapsed="false">
      <c r="A11" s="12"/>
      <c r="B11" s="13"/>
      <c r="C11" s="14"/>
      <c r="D11" s="14"/>
      <c r="E11" s="14"/>
      <c r="F11" s="14"/>
      <c r="G11" s="14"/>
      <c r="H11" s="14"/>
      <c r="I11" s="1"/>
    </row>
    <row r="12" customFormat="false" ht="15.8" hidden="false" customHeight="true" outlineLevel="0" collapsed="false">
      <c r="A12" s="9" t="s">
        <v>22</v>
      </c>
      <c r="B12" s="23" t="s">
        <v>75</v>
      </c>
      <c r="C12" s="17" t="n">
        <v>180</v>
      </c>
      <c r="D12" s="17" t="n">
        <v>9.51</v>
      </c>
      <c r="E12" s="17" t="n">
        <v>2.96</v>
      </c>
      <c r="F12" s="17" t="n">
        <v>4.82</v>
      </c>
      <c r="G12" s="17" t="n">
        <v>83.69</v>
      </c>
      <c r="H12" s="17" t="n">
        <v>41</v>
      </c>
      <c r="I12" s="1"/>
    </row>
    <row r="13" customFormat="false" ht="15.8" hidden="false" customHeight="true" outlineLevel="0" collapsed="false">
      <c r="A13" s="9"/>
      <c r="B13" s="10" t="s">
        <v>76</v>
      </c>
      <c r="C13" s="17" t="n">
        <v>130</v>
      </c>
      <c r="D13" s="17" t="n">
        <v>15.7</v>
      </c>
      <c r="E13" s="17" t="n">
        <v>13.4</v>
      </c>
      <c r="F13" s="17" t="n">
        <v>21.84</v>
      </c>
      <c r="G13" s="17" t="n">
        <v>271.1</v>
      </c>
      <c r="H13" s="17" t="n">
        <v>163</v>
      </c>
      <c r="I13" s="1"/>
    </row>
    <row r="14" customFormat="false" ht="15.8" hidden="false" customHeight="true" outlineLevel="0" collapsed="false">
      <c r="A14" s="9"/>
      <c r="B14" s="10" t="s">
        <v>77</v>
      </c>
      <c r="C14" s="7" t="n">
        <v>40</v>
      </c>
      <c r="D14" s="7" t="n">
        <v>0.48</v>
      </c>
      <c r="E14" s="7" t="n">
        <v>1.89</v>
      </c>
      <c r="F14" s="7" t="n">
        <v>3.08</v>
      </c>
      <c r="G14" s="17" t="n">
        <v>31</v>
      </c>
      <c r="H14" s="7" t="n">
        <v>57</v>
      </c>
    </row>
    <row r="15" customFormat="false" ht="15.8" hidden="false" customHeight="true" outlineLevel="0" collapsed="false">
      <c r="A15" s="9"/>
      <c r="B15" s="10" t="s">
        <v>78</v>
      </c>
      <c r="C15" s="7" t="n">
        <v>180</v>
      </c>
      <c r="D15" s="7" t="n">
        <v>0.19</v>
      </c>
      <c r="E15" s="7" t="n">
        <v>0.05</v>
      </c>
      <c r="F15" s="7" t="n">
        <v>20.6</v>
      </c>
      <c r="G15" s="7" t="n">
        <v>83.8</v>
      </c>
      <c r="H15" s="7" t="n">
        <v>393</v>
      </c>
    </row>
    <row r="16" customFormat="false" ht="15.8" hidden="false" customHeight="true" outlineLevel="0" collapsed="false">
      <c r="A16" s="9"/>
      <c r="B16" s="10" t="s">
        <v>28</v>
      </c>
      <c r="C16" s="7" t="n">
        <v>40</v>
      </c>
      <c r="D16" s="7" t="n">
        <v>2.64</v>
      </c>
      <c r="E16" s="7" t="n">
        <v>0.48</v>
      </c>
      <c r="F16" s="7" t="n">
        <v>13.36</v>
      </c>
      <c r="G16" s="7" t="n">
        <v>69.6</v>
      </c>
      <c r="H16" s="7" t="n">
        <v>115</v>
      </c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</row>
    <row r="17" customFormat="false" ht="14.65" hidden="false" customHeight="true" outlineLevel="0" collapsed="false">
      <c r="A17" s="31" t="s">
        <v>29</v>
      </c>
      <c r="B17" s="27"/>
      <c r="C17" s="14" t="n">
        <f aca="false">SUM(C12:C16)</f>
        <v>570</v>
      </c>
      <c r="D17" s="14" t="n">
        <f aca="false">SUM(D12:D16)</f>
        <v>28.52</v>
      </c>
      <c r="E17" s="14" t="n">
        <f aca="false">SUM(E12:E16)</f>
        <v>18.78</v>
      </c>
      <c r="F17" s="14" t="n">
        <f aca="false">SUM(F12:F16)</f>
        <v>63.7</v>
      </c>
      <c r="G17" s="14" t="n">
        <f aca="false">SUM(G12:G16)</f>
        <v>539.19</v>
      </c>
      <c r="H17" s="14"/>
      <c r="I17" s="16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  <c r="AM17" s="21"/>
      <c r="AN17" s="21"/>
      <c r="AO17" s="21"/>
      <c r="AP17" s="21"/>
      <c r="AQ17" s="21"/>
      <c r="AR17" s="21"/>
      <c r="AS17" s="21"/>
      <c r="AT17" s="21"/>
      <c r="AU17" s="21"/>
      <c r="AV17" s="21"/>
      <c r="AW17" s="21"/>
      <c r="AX17" s="21"/>
      <c r="AY17" s="21"/>
      <c r="AZ17" s="21"/>
      <c r="BA17" s="21"/>
      <c r="BB17" s="21"/>
      <c r="BC17" s="21"/>
      <c r="BD17" s="21"/>
      <c r="BE17" s="21"/>
      <c r="BF17" s="21"/>
      <c r="BG17" s="21"/>
      <c r="BH17" s="21"/>
      <c r="BI17" s="21"/>
      <c r="BJ17" s="21"/>
      <c r="BK17" s="21"/>
      <c r="BL17" s="21"/>
    </row>
    <row r="18" customFormat="false" ht="14.65" hidden="false" customHeight="true" outlineLevel="0" collapsed="false">
      <c r="A18" s="31"/>
      <c r="B18" s="10"/>
      <c r="C18" s="7"/>
      <c r="D18" s="7"/>
      <c r="E18" s="7"/>
      <c r="F18" s="7"/>
      <c r="G18" s="7"/>
      <c r="H18" s="7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customFormat="false" ht="14.65" hidden="false" customHeight="true" outlineLevel="0" collapsed="false">
      <c r="A19" s="9" t="s">
        <v>30</v>
      </c>
      <c r="B19" s="10" t="s">
        <v>31</v>
      </c>
      <c r="C19" s="7" t="n">
        <v>170</v>
      </c>
      <c r="D19" s="7" t="n">
        <v>4.52</v>
      </c>
      <c r="E19" s="7" t="n">
        <v>4.27</v>
      </c>
      <c r="F19" s="7" t="n">
        <v>6.84</v>
      </c>
      <c r="G19" s="7" t="n">
        <v>85.5</v>
      </c>
      <c r="H19" s="7" t="n">
        <v>420</v>
      </c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</row>
    <row r="20" customFormat="false" ht="14.65" hidden="false" customHeight="true" outlineLevel="0" collapsed="false">
      <c r="A20" s="9"/>
      <c r="B20" s="10" t="s">
        <v>79</v>
      </c>
      <c r="C20" s="7" t="n">
        <v>50</v>
      </c>
      <c r="D20" s="7" t="n">
        <v>6.68</v>
      </c>
      <c r="E20" s="7" t="n">
        <v>4</v>
      </c>
      <c r="F20" s="7" t="n">
        <v>21.1</v>
      </c>
      <c r="G20" s="7" t="n">
        <v>146.5</v>
      </c>
      <c r="H20" s="7" t="n">
        <v>441</v>
      </c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customFormat="false" ht="15.8" hidden="false" customHeight="true" outlineLevel="0" collapsed="false">
      <c r="A21" s="12" t="s">
        <v>33</v>
      </c>
      <c r="B21" s="27"/>
      <c r="C21" s="14" t="n">
        <f aca="false">SUM(C19:C20)</f>
        <v>220</v>
      </c>
      <c r="D21" s="14" t="n">
        <f aca="false">SUM(D19:D20)</f>
        <v>11.2</v>
      </c>
      <c r="E21" s="14" t="n">
        <f aca="false">SUM(E19:E20)</f>
        <v>8.27</v>
      </c>
      <c r="F21" s="14" t="n">
        <f aca="false">SUM(F19:F20)</f>
        <v>27.94</v>
      </c>
      <c r="G21" s="14" t="n">
        <f aca="false">SUM(G19:G20)</f>
        <v>232</v>
      </c>
      <c r="H21" s="14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</row>
    <row r="22" customFormat="false" ht="15.8" hidden="false" customHeight="true" outlineLevel="0" collapsed="false">
      <c r="A22" s="12"/>
      <c r="B22" s="10"/>
      <c r="C22" s="7"/>
      <c r="D22" s="7"/>
      <c r="E22" s="7"/>
      <c r="F22" s="7"/>
      <c r="G22" s="7"/>
      <c r="H22" s="7"/>
      <c r="I22" s="26"/>
    </row>
    <row r="23" customFormat="false" ht="15.8" hidden="false" customHeight="true" outlineLevel="0" collapsed="false">
      <c r="A23" s="9" t="s">
        <v>34</v>
      </c>
      <c r="B23" s="23" t="s">
        <v>80</v>
      </c>
      <c r="C23" s="17" t="n">
        <v>150</v>
      </c>
      <c r="D23" s="7" t="n">
        <v>7.18</v>
      </c>
      <c r="E23" s="7" t="n">
        <v>4.6</v>
      </c>
      <c r="F23" s="7" t="n">
        <v>13.68</v>
      </c>
      <c r="G23" s="7" t="n">
        <v>125.3</v>
      </c>
      <c r="H23" s="7" t="n">
        <v>319</v>
      </c>
    </row>
    <row r="24" customFormat="false" ht="15.8" hidden="false" customHeight="true" outlineLevel="0" collapsed="false">
      <c r="A24" s="9"/>
      <c r="B24" s="10" t="s">
        <v>32</v>
      </c>
      <c r="C24" s="7" t="n">
        <v>30</v>
      </c>
      <c r="D24" s="17" t="n">
        <v>3.37</v>
      </c>
      <c r="E24" s="17" t="n">
        <v>1.3</v>
      </c>
      <c r="F24" s="17" t="n">
        <v>23.1</v>
      </c>
      <c r="G24" s="7" t="n">
        <v>117.7</v>
      </c>
      <c r="H24" s="17" t="n">
        <v>117</v>
      </c>
      <c r="I24" s="8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AI24" s="26"/>
      <c r="AJ24" s="26"/>
      <c r="AK24" s="26"/>
      <c r="AL24" s="26"/>
      <c r="AM24" s="26"/>
      <c r="AN24" s="26"/>
      <c r="AO24" s="26"/>
      <c r="AP24" s="26"/>
      <c r="AQ24" s="26"/>
      <c r="AR24" s="26"/>
      <c r="AS24" s="26"/>
      <c r="AT24" s="26"/>
      <c r="AU24" s="26"/>
      <c r="AV24" s="26"/>
      <c r="AW24" s="26"/>
      <c r="AX24" s="26"/>
      <c r="AY24" s="26"/>
      <c r="AZ24" s="26"/>
      <c r="BA24" s="26"/>
      <c r="BB24" s="26"/>
      <c r="BC24" s="26"/>
      <c r="BD24" s="26"/>
      <c r="BE24" s="26"/>
      <c r="BF24" s="26"/>
      <c r="BG24" s="26"/>
      <c r="BH24" s="26"/>
      <c r="BI24" s="26"/>
      <c r="BJ24" s="26"/>
      <c r="BK24" s="26"/>
      <c r="BL24" s="26"/>
    </row>
    <row r="25" customFormat="false" ht="15.8" hidden="false" customHeight="true" outlineLevel="0" collapsed="false">
      <c r="A25" s="9"/>
      <c r="B25" s="10" t="s">
        <v>55</v>
      </c>
      <c r="C25" s="7" t="n">
        <v>180</v>
      </c>
      <c r="D25" s="7" t="n">
        <v>0.04</v>
      </c>
      <c r="E25" s="7" t="n">
        <v>0.01</v>
      </c>
      <c r="F25" s="7" t="n">
        <v>8.38</v>
      </c>
      <c r="G25" s="17" t="n">
        <v>33.6</v>
      </c>
      <c r="H25" s="7" t="n">
        <v>411</v>
      </c>
    </row>
    <row r="26" customFormat="false" ht="15.8" hidden="false" customHeight="true" outlineLevel="0" collapsed="false">
      <c r="A26" s="12" t="s">
        <v>56</v>
      </c>
      <c r="B26" s="27"/>
      <c r="C26" s="14" t="n">
        <f aca="false">SUM(C23:C25)</f>
        <v>360</v>
      </c>
      <c r="D26" s="14" t="n">
        <f aca="false">SUM(D23:D25)</f>
        <v>10.59</v>
      </c>
      <c r="E26" s="14" t="n">
        <f aca="false">SUM(E23:E25)</f>
        <v>5.91</v>
      </c>
      <c r="F26" s="14" t="n">
        <f aca="false">SUM(F23:F25)</f>
        <v>45.16</v>
      </c>
      <c r="G26" s="14" t="n">
        <f aca="false">SUM(G23:G25)</f>
        <v>276.6</v>
      </c>
      <c r="H26" s="14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  <c r="BF26" s="16"/>
      <c r="BG26" s="16"/>
      <c r="BH26" s="16"/>
      <c r="BI26" s="16"/>
      <c r="BJ26" s="16"/>
      <c r="BK26" s="16"/>
      <c r="BL26" s="16"/>
    </row>
    <row r="27" customFormat="false" ht="15.8" hidden="false" customHeight="true" outlineLevel="0" collapsed="false">
      <c r="A27" s="12"/>
      <c r="B27" s="27"/>
      <c r="C27" s="14"/>
      <c r="D27" s="14"/>
      <c r="E27" s="14"/>
      <c r="F27" s="14"/>
      <c r="G27" s="14"/>
      <c r="H27" s="14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</row>
    <row r="28" customFormat="false" ht="15.8" hidden="false" customHeight="true" outlineLevel="0" collapsed="false">
      <c r="A28" s="24" t="s">
        <v>81</v>
      </c>
      <c r="B28" s="13"/>
      <c r="C28" s="14" t="n">
        <f aca="false">C8+C10+C17+C21+C26</f>
        <v>1605</v>
      </c>
      <c r="D28" s="14" t="n">
        <f aca="false">D8+D10+D17+D21+D26</f>
        <v>63.22</v>
      </c>
      <c r="E28" s="14" t="n">
        <f aca="false">E8+E10+E17+E21+E26</f>
        <v>46.19</v>
      </c>
      <c r="F28" s="14" t="n">
        <f aca="false">F8+F10+F17+F21+F26</f>
        <v>207.33</v>
      </c>
      <c r="G28" s="14" t="n">
        <f aca="false">G8+G10+G17+G21+G26</f>
        <v>1497.69</v>
      </c>
      <c r="H28" s="35"/>
    </row>
    <row r="29" customFormat="false" ht="15.8" hidden="false" customHeight="true" outlineLevel="0" collapsed="false"/>
    <row r="30" customFormat="false" ht="15.8" hidden="false" customHeight="true" outlineLevel="0" collapsed="false"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customFormat="false" ht="24.75" hidden="false" customHeight="true" outlineLevel="0" collapsed="false"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</row>
    <row r="33" customFormat="false" ht="14.4" hidden="false" customHeight="true" outlineLevel="0" collapsed="false">
      <c r="I33" s="26"/>
    </row>
    <row r="34" customFormat="false" ht="14.4" hidden="false" customHeight="true" outlineLevel="0" collapsed="false">
      <c r="I34" s="26"/>
    </row>
    <row r="65465" customFormat="false" ht="12.8" hidden="false" customHeight="true" outlineLevel="0" collapsed="false"/>
    <row r="65466" customFormat="false" ht="12.8" hidden="false" customHeight="true" outlineLevel="0" collapsed="false"/>
    <row r="65467" customFormat="false" ht="12.8" hidden="false" customHeight="true" outlineLevel="0" collapsed="false"/>
    <row r="65468" customFormat="false" ht="12.8" hidden="false" customHeight="true" outlineLevel="0" collapsed="false"/>
    <row r="65469" customFormat="false" ht="12.8" hidden="false" customHeight="true" outlineLevel="0" collapsed="false"/>
    <row r="65470" customFormat="false" ht="12.8" hidden="false" customHeight="true" outlineLevel="0" collapsed="false"/>
    <row r="65471" customFormat="false" ht="12.8" hidden="false" customHeight="true" outlineLevel="0" collapsed="false"/>
    <row r="65472" customFormat="false" ht="12.8" hidden="false" customHeight="true" outlineLevel="0" collapsed="false"/>
    <row r="65473" customFormat="false" ht="12.8" hidden="false" customHeight="true" outlineLevel="0" collapsed="false"/>
    <row r="65474" customFormat="false" ht="12.8" hidden="false" customHeight="true" outlineLevel="0" collapsed="false"/>
    <row r="65475" customFormat="false" ht="12.8" hidden="false" customHeight="true" outlineLevel="0" collapsed="false"/>
    <row r="65476" customFormat="false" ht="12.8" hidden="false" customHeight="true" outlineLevel="0" collapsed="false"/>
    <row r="65477" customFormat="false" ht="12.8" hidden="false" customHeight="true" outlineLevel="0" collapsed="false"/>
    <row r="65478" customFormat="false" ht="12.8" hidden="false" customHeight="true" outlineLevel="0" collapsed="false"/>
    <row r="65479" customFormat="false" ht="12.8" hidden="false" customHeight="true" outlineLevel="0" collapsed="false"/>
    <row r="65480" customFormat="false" ht="12.8" hidden="false" customHeight="true" outlineLevel="0" collapsed="false"/>
    <row r="65481" customFormat="false" ht="12.8" hidden="false" customHeight="true" outlineLevel="0" collapsed="false"/>
    <row r="65482" customFormat="false" ht="12.8" hidden="false" customHeight="true" outlineLevel="0" collapsed="false"/>
    <row r="65483" customFormat="false" ht="12.8" hidden="false" customHeight="true" outlineLevel="0" collapsed="false"/>
    <row r="65484" customFormat="false" ht="12.8" hidden="false" customHeight="true" outlineLevel="0" collapsed="false"/>
    <row r="65485" customFormat="false" ht="12.8" hidden="false" customHeight="true" outlineLevel="0" collapsed="false"/>
    <row r="65486" customFormat="false" ht="12.8" hidden="false" customHeight="true" outlineLevel="0" collapsed="false"/>
    <row r="65487" customFormat="false" ht="12.8" hidden="false" customHeight="true" outlineLevel="0" collapsed="false"/>
    <row r="65488" customFormat="false" ht="12.8" hidden="false" customHeight="true" outlineLevel="0" collapsed="false"/>
    <row r="65489" customFormat="false" ht="12.8" hidden="false" customHeight="true" outlineLevel="0" collapsed="false"/>
    <row r="65490" customFormat="false" ht="12.8" hidden="false" customHeight="true" outlineLevel="0" collapsed="false"/>
    <row r="65491" customFormat="false" ht="12.8" hidden="false" customHeight="true" outlineLevel="0" collapsed="false"/>
    <row r="65492" customFormat="false" ht="12.8" hidden="false" customHeight="true" outlineLevel="0" collapsed="false"/>
    <row r="65493" customFormat="false" ht="12.8" hidden="false" customHeight="true" outlineLevel="0" collapsed="false"/>
    <row r="65494" customFormat="false" ht="12.8" hidden="false" customHeight="true" outlineLevel="0" collapsed="false"/>
    <row r="65495" customFormat="false" ht="12.8" hidden="false" customHeight="true" outlineLevel="0" collapsed="false"/>
    <row r="65496" customFormat="false" ht="12.8" hidden="false" customHeight="true" outlineLevel="0" collapsed="false"/>
    <row r="65497" customFormat="false" ht="12.8" hidden="false" customHeight="true" outlineLevel="0" collapsed="false"/>
    <row r="65498" customFormat="false" ht="12.8" hidden="false" customHeight="true" outlineLevel="0" collapsed="false"/>
    <row r="65499" customFormat="false" ht="12.8" hidden="false" customHeight="true" outlineLevel="0" collapsed="false"/>
    <row r="65500" customFormat="false" ht="12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3">
    <mergeCell ref="A1:A3"/>
    <mergeCell ref="B1:B3"/>
    <mergeCell ref="C1:C3"/>
    <mergeCell ref="D1:F1"/>
    <mergeCell ref="G1:G3"/>
    <mergeCell ref="H1:H3"/>
    <mergeCell ref="D2:D3"/>
    <mergeCell ref="E2:E3"/>
    <mergeCell ref="F2:F3"/>
    <mergeCell ref="A5:A7"/>
    <mergeCell ref="A12:A16"/>
    <mergeCell ref="A19:A20"/>
    <mergeCell ref="A23:A25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K65501"/>
  <sheetViews>
    <sheetView showFormulas="false" showGridLines="true" showRowColHeaders="true" showZeros="true" rightToLeft="false" tabSelected="false" showOutlineSymbols="true" defaultGridColor="true" view="normal" topLeftCell="A7" colorId="64" zoomScale="110" zoomScaleNormal="110" zoomScalePageLayoutView="100" workbookViewId="0">
      <selection pane="topLeft" activeCell="D37" activeCellId="0" sqref="D37"/>
    </sheetView>
  </sheetViews>
  <sheetFormatPr defaultColWidth="11.5234375" defaultRowHeight="14.4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8" min="8" style="0" width="11.2"/>
    <col collapsed="false" customWidth="true" hidden="false" outlineLevel="0" max="36" min="9" style="0" width="8.86"/>
  </cols>
  <sheetData>
    <row r="1" customFormat="false" ht="21" hidden="false" customHeight="true" outlineLevel="0" collapsed="false">
      <c r="A1" s="4" t="s">
        <v>5</v>
      </c>
      <c r="B1" s="4" t="s">
        <v>6</v>
      </c>
      <c r="C1" s="4" t="s">
        <v>7</v>
      </c>
      <c r="D1" s="4" t="s">
        <v>8</v>
      </c>
      <c r="E1" s="4"/>
      <c r="F1" s="4"/>
      <c r="G1" s="4" t="s">
        <v>9</v>
      </c>
      <c r="H1" s="4" t="s">
        <v>10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</row>
    <row r="2" customFormat="false" ht="24" hidden="false" customHeight="true" outlineLevel="0" collapsed="false">
      <c r="A2" s="4"/>
      <c r="B2" s="4"/>
      <c r="C2" s="4"/>
      <c r="D2" s="4" t="s">
        <v>11</v>
      </c>
      <c r="E2" s="4" t="s">
        <v>12</v>
      </c>
      <c r="F2" s="4" t="s">
        <v>13</v>
      </c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customFormat="false" ht="20.85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customFormat="false" ht="16.45" hidden="false" customHeight="true" outlineLevel="0" collapsed="false">
      <c r="A4" s="5" t="s">
        <v>82</v>
      </c>
      <c r="B4" s="6"/>
      <c r="C4" s="7"/>
      <c r="D4" s="7"/>
      <c r="E4" s="7"/>
      <c r="F4" s="7"/>
      <c r="G4" s="7"/>
      <c r="H4" s="7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</row>
    <row r="5" customFormat="false" ht="16.45" hidden="false" customHeight="true" outlineLevel="0" collapsed="false">
      <c r="A5" s="9" t="s">
        <v>15</v>
      </c>
      <c r="B5" s="10" t="s">
        <v>83</v>
      </c>
      <c r="C5" s="7" t="n">
        <v>150</v>
      </c>
      <c r="D5" s="7" t="n">
        <v>4.3</v>
      </c>
      <c r="E5" s="7" t="n">
        <v>3.9</v>
      </c>
      <c r="F5" s="7" t="n">
        <v>14.2</v>
      </c>
      <c r="G5" s="7" t="n">
        <v>110</v>
      </c>
      <c r="H5" s="7" t="n">
        <v>100</v>
      </c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</row>
    <row r="6" customFormat="false" ht="16.45" hidden="false" customHeight="true" outlineLevel="0" collapsed="false">
      <c r="A6" s="9"/>
      <c r="B6" s="10" t="s">
        <v>17</v>
      </c>
      <c r="C6" s="7" t="n">
        <v>160</v>
      </c>
      <c r="D6" s="7" t="n">
        <v>3.37</v>
      </c>
      <c r="E6" s="7" t="n">
        <v>2.91</v>
      </c>
      <c r="F6" s="7" t="n">
        <v>13.8</v>
      </c>
      <c r="G6" s="7" t="n">
        <v>95.2</v>
      </c>
      <c r="H6" s="7" t="n">
        <v>416</v>
      </c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customFormat="false" ht="16.45" hidden="false" customHeight="true" outlineLevel="0" collapsed="false">
      <c r="A7" s="9"/>
      <c r="B7" s="10" t="s">
        <v>18</v>
      </c>
      <c r="C7" s="7" t="n">
        <v>40</v>
      </c>
      <c r="D7" s="7" t="n">
        <v>2.45</v>
      </c>
      <c r="E7" s="7" t="n">
        <v>7.55</v>
      </c>
      <c r="F7" s="7" t="n">
        <v>14.62</v>
      </c>
      <c r="G7" s="7" t="n">
        <v>136</v>
      </c>
      <c r="H7" s="7" t="n">
        <v>1</v>
      </c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</row>
    <row r="8" customFormat="false" ht="16.45" hidden="false" customHeight="true" outlineLevel="0" collapsed="false">
      <c r="A8" s="18"/>
      <c r="B8" s="10" t="s">
        <v>84</v>
      </c>
      <c r="C8" s="7" t="n">
        <v>20</v>
      </c>
      <c r="D8" s="7" t="n">
        <v>2.5</v>
      </c>
      <c r="E8" s="7" t="n">
        <v>2.3</v>
      </c>
      <c r="F8" s="7" t="n">
        <v>0.14</v>
      </c>
      <c r="G8" s="7" t="n">
        <v>31.5</v>
      </c>
      <c r="H8" s="7" t="n">
        <v>227</v>
      </c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</row>
    <row r="9" customFormat="false" ht="16.45" hidden="false" customHeight="true" outlineLevel="0" collapsed="false">
      <c r="A9" s="12" t="s">
        <v>19</v>
      </c>
      <c r="B9" s="27"/>
      <c r="C9" s="14" t="n">
        <f aca="false">SUM(C5:C7)</f>
        <v>350</v>
      </c>
      <c r="D9" s="14" t="n">
        <f aca="false">SUM(D5:D7)</f>
        <v>10.12</v>
      </c>
      <c r="E9" s="14" t="n">
        <f aca="false">SUM(E5:E7)</f>
        <v>14.36</v>
      </c>
      <c r="F9" s="14" t="n">
        <f aca="false">SUM(F5:F7)</f>
        <v>42.62</v>
      </c>
      <c r="G9" s="14" t="n">
        <f aca="false">SUM(G5:G7)</f>
        <v>341.2</v>
      </c>
      <c r="H9" s="14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6"/>
    </row>
    <row r="10" customFormat="false" ht="10.4" hidden="false" customHeight="true" outlineLevel="0" collapsed="false">
      <c r="A10" s="12"/>
      <c r="B10" s="10"/>
      <c r="C10" s="7"/>
      <c r="D10" s="7"/>
      <c r="E10" s="7"/>
      <c r="F10" s="7"/>
      <c r="G10" s="7"/>
      <c r="H10" s="7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customFormat="false" ht="16.45" hidden="false" customHeight="true" outlineLevel="0" collapsed="false">
      <c r="A11" s="28" t="s">
        <v>20</v>
      </c>
      <c r="B11" s="10" t="s">
        <v>21</v>
      </c>
      <c r="C11" s="7" t="n">
        <v>100</v>
      </c>
      <c r="D11" s="7" t="n">
        <v>1.5</v>
      </c>
      <c r="E11" s="7" t="n">
        <v>0.5</v>
      </c>
      <c r="F11" s="7" t="n">
        <v>21</v>
      </c>
      <c r="G11" s="7" t="n">
        <v>95</v>
      </c>
      <c r="H11" s="7" t="n">
        <v>386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</row>
    <row r="12" customFormat="false" ht="9.7" hidden="false" customHeight="true" outlineLevel="0" collapsed="false">
      <c r="A12" s="12"/>
      <c r="B12" s="10"/>
      <c r="C12" s="7"/>
      <c r="D12" s="7"/>
      <c r="E12" s="7"/>
      <c r="F12" s="7"/>
      <c r="G12" s="7"/>
      <c r="H12" s="7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</row>
    <row r="13" customFormat="false" ht="16.45" hidden="false" customHeight="true" outlineLevel="0" collapsed="false">
      <c r="A13" s="9" t="s">
        <v>22</v>
      </c>
      <c r="B13" s="23" t="s">
        <v>85</v>
      </c>
      <c r="C13" s="7" t="n">
        <v>180</v>
      </c>
      <c r="D13" s="7" t="n">
        <v>1.17</v>
      </c>
      <c r="E13" s="7" t="n">
        <v>3.5</v>
      </c>
      <c r="F13" s="7" t="n">
        <v>4.9</v>
      </c>
      <c r="G13" s="7" t="n">
        <v>56.1</v>
      </c>
      <c r="H13" s="7" t="n">
        <v>77</v>
      </c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</row>
    <row r="14" customFormat="false" ht="16.45" hidden="false" customHeight="true" outlineLevel="0" collapsed="false">
      <c r="A14" s="9"/>
      <c r="B14" s="10" t="s">
        <v>86</v>
      </c>
      <c r="C14" s="14"/>
      <c r="D14" s="14"/>
      <c r="E14" s="14"/>
      <c r="F14" s="14"/>
      <c r="G14" s="7"/>
      <c r="H14" s="14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</row>
    <row r="15" customFormat="false" ht="16.45" hidden="false" customHeight="true" outlineLevel="0" collapsed="false">
      <c r="A15" s="9"/>
      <c r="B15" s="10" t="s">
        <v>87</v>
      </c>
      <c r="C15" s="17" t="n">
        <v>120</v>
      </c>
      <c r="D15" s="17" t="n">
        <v>6.9</v>
      </c>
      <c r="E15" s="17" t="n">
        <v>4.89</v>
      </c>
      <c r="F15" s="17" t="n">
        <v>31.03</v>
      </c>
      <c r="G15" s="17" t="n">
        <v>195.7</v>
      </c>
      <c r="H15" s="17" t="n">
        <v>330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</row>
    <row r="16" customFormat="false" ht="16.45" hidden="false" customHeight="true" outlineLevel="0" collapsed="false">
      <c r="A16" s="9"/>
      <c r="B16" s="22" t="s">
        <v>88</v>
      </c>
      <c r="C16" s="7" t="n">
        <v>60</v>
      </c>
      <c r="D16" s="7" t="n">
        <v>16.83</v>
      </c>
      <c r="E16" s="7" t="n">
        <v>20.3</v>
      </c>
      <c r="F16" s="7" t="n">
        <v>2.65</v>
      </c>
      <c r="G16" s="17" t="n">
        <v>260.6</v>
      </c>
      <c r="H16" s="7" t="n">
        <v>179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</row>
    <row r="17" customFormat="false" ht="16.45" hidden="false" customHeight="true" outlineLevel="0" collapsed="false">
      <c r="A17" s="9"/>
      <c r="B17" s="22" t="s">
        <v>89</v>
      </c>
      <c r="C17" s="7" t="n">
        <v>45</v>
      </c>
      <c r="D17" s="7" t="n">
        <v>0.38</v>
      </c>
      <c r="E17" s="7" t="n">
        <v>0.07</v>
      </c>
      <c r="F17" s="7" t="n">
        <v>1.61</v>
      </c>
      <c r="G17" s="17" t="n">
        <v>8.05</v>
      </c>
      <c r="H17" s="7" t="s">
        <v>90</v>
      </c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</row>
    <row r="18" customFormat="false" ht="16.45" hidden="false" customHeight="true" outlineLevel="0" collapsed="false">
      <c r="A18" s="9"/>
      <c r="B18" s="22" t="s">
        <v>91</v>
      </c>
      <c r="C18" s="7"/>
      <c r="D18" s="7"/>
      <c r="E18" s="7"/>
      <c r="F18" s="7"/>
      <c r="G18" s="17"/>
      <c r="H18" s="7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</row>
    <row r="19" customFormat="false" ht="16.45" hidden="false" customHeight="true" outlineLevel="0" collapsed="false">
      <c r="A19" s="9"/>
      <c r="B19" s="10" t="s">
        <v>92</v>
      </c>
      <c r="C19" s="7" t="n">
        <v>180</v>
      </c>
      <c r="D19" s="7" t="n">
        <v>0.4</v>
      </c>
      <c r="E19" s="7" t="n">
        <v>0.18</v>
      </c>
      <c r="F19" s="7" t="n">
        <v>25.2</v>
      </c>
      <c r="G19" s="7" t="n">
        <v>102.7</v>
      </c>
      <c r="H19" s="7" t="n">
        <v>397</v>
      </c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</row>
    <row r="20" customFormat="false" ht="16.45" hidden="false" customHeight="true" outlineLevel="0" collapsed="false">
      <c r="A20" s="9"/>
      <c r="B20" s="10" t="s">
        <v>28</v>
      </c>
      <c r="C20" s="7" t="n">
        <v>40</v>
      </c>
      <c r="D20" s="7" t="n">
        <v>2.64</v>
      </c>
      <c r="E20" s="7" t="n">
        <v>0.48</v>
      </c>
      <c r="F20" s="7" t="n">
        <v>13.36</v>
      </c>
      <c r="G20" s="7" t="n">
        <v>69.6</v>
      </c>
      <c r="H20" s="7" t="n">
        <v>115</v>
      </c>
    </row>
    <row r="21" customFormat="false" ht="16.45" hidden="false" customHeight="true" outlineLevel="0" collapsed="false">
      <c r="A21" s="12" t="s">
        <v>50</v>
      </c>
      <c r="B21" s="27"/>
      <c r="C21" s="14" t="n">
        <f aca="false">SUM(C13:C20)</f>
        <v>625</v>
      </c>
      <c r="D21" s="14" t="n">
        <f aca="false">SUM(D13:D20)</f>
        <v>28.32</v>
      </c>
      <c r="E21" s="14" t="n">
        <f aca="false">SUM(E13:E20)</f>
        <v>29.42</v>
      </c>
      <c r="F21" s="14" t="n">
        <f aca="false">SUM(F13:F20)</f>
        <v>78.75</v>
      </c>
      <c r="G21" s="14" t="n">
        <f aca="false">SUM(G13:G20)</f>
        <v>692.75</v>
      </c>
      <c r="H21" s="14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</row>
    <row r="22" customFormat="false" ht="16.45" hidden="false" customHeight="true" outlineLevel="0" collapsed="false">
      <c r="A22" s="12" t="s">
        <v>51</v>
      </c>
      <c r="B22" s="27"/>
      <c r="C22" s="14"/>
      <c r="D22" s="14"/>
      <c r="E22" s="14"/>
      <c r="F22" s="14"/>
      <c r="G22" s="14"/>
      <c r="H22" s="14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</row>
    <row r="23" customFormat="false" ht="9.7" hidden="false" customHeight="true" outlineLevel="0" collapsed="false">
      <c r="A23" s="12"/>
      <c r="B23" s="10"/>
      <c r="C23" s="7"/>
      <c r="D23" s="7"/>
      <c r="E23" s="7"/>
      <c r="F23" s="7"/>
      <c r="G23" s="7"/>
      <c r="H23" s="7"/>
    </row>
    <row r="24" customFormat="false" ht="16.45" hidden="false" customHeight="true" outlineLevel="0" collapsed="false">
      <c r="A24" s="9" t="s">
        <v>30</v>
      </c>
      <c r="B24" s="10" t="s">
        <v>31</v>
      </c>
      <c r="C24" s="7" t="n">
        <v>170</v>
      </c>
      <c r="D24" s="7" t="n">
        <v>4.52</v>
      </c>
      <c r="E24" s="7" t="n">
        <v>4.27</v>
      </c>
      <c r="F24" s="7" t="n">
        <v>6.84</v>
      </c>
      <c r="G24" s="7" t="n">
        <v>85.5</v>
      </c>
      <c r="H24" s="7" t="n">
        <v>420</v>
      </c>
    </row>
    <row r="25" customFormat="false" ht="16.45" hidden="false" customHeight="true" outlineLevel="0" collapsed="false">
      <c r="A25" s="9"/>
      <c r="B25" s="10" t="s">
        <v>93</v>
      </c>
      <c r="C25" s="7" t="n">
        <v>60</v>
      </c>
      <c r="D25" s="7" t="n">
        <v>4.5</v>
      </c>
      <c r="E25" s="7" t="n">
        <v>5.88</v>
      </c>
      <c r="F25" s="7" t="n">
        <v>44.64</v>
      </c>
      <c r="G25" s="7" t="n">
        <v>250.2</v>
      </c>
      <c r="H25" s="7" t="n">
        <v>609</v>
      </c>
    </row>
    <row r="26" customFormat="false" ht="16.45" hidden="false" customHeight="true" outlineLevel="0" collapsed="false">
      <c r="A26" s="12" t="s">
        <v>33</v>
      </c>
      <c r="B26" s="27"/>
      <c r="C26" s="14" t="n">
        <f aca="false">SUM(C24:C25)</f>
        <v>230</v>
      </c>
      <c r="D26" s="14" t="n">
        <f aca="false">SUM(D24:D25)</f>
        <v>9.02</v>
      </c>
      <c r="E26" s="14" t="n">
        <f aca="false">SUM(E24:E25)</f>
        <v>10.15</v>
      </c>
      <c r="F26" s="14" t="n">
        <f aca="false">SUM(F24:F25)</f>
        <v>51.48</v>
      </c>
      <c r="G26" s="14" t="n">
        <f aca="false">SUM(G24:G25)</f>
        <v>335.7</v>
      </c>
      <c r="H26" s="14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16"/>
    </row>
    <row r="27" customFormat="false" ht="10.4" hidden="false" customHeight="true" outlineLevel="0" collapsed="false">
      <c r="A27" s="12"/>
      <c r="B27" s="10"/>
      <c r="C27" s="7"/>
      <c r="D27" s="7"/>
      <c r="E27" s="7"/>
      <c r="F27" s="7"/>
      <c r="G27" s="7"/>
      <c r="H27" s="7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</row>
    <row r="28" customFormat="false" ht="16.45" hidden="false" customHeight="true" outlineLevel="0" collapsed="false">
      <c r="A28" s="9" t="s">
        <v>34</v>
      </c>
      <c r="B28" s="23" t="s">
        <v>94</v>
      </c>
      <c r="C28" s="7" t="n">
        <v>150</v>
      </c>
      <c r="D28" s="7" t="n">
        <v>15.83</v>
      </c>
      <c r="E28" s="7" t="n">
        <v>17.93</v>
      </c>
      <c r="F28" s="7" t="n">
        <v>14.85</v>
      </c>
      <c r="G28" s="7" t="n">
        <v>190.13</v>
      </c>
      <c r="H28" s="7" t="n">
        <v>211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</row>
    <row r="29" customFormat="false" ht="16.45" hidden="false" customHeight="true" outlineLevel="0" collapsed="false">
      <c r="A29" s="9"/>
      <c r="B29" s="10" t="s">
        <v>32</v>
      </c>
      <c r="C29" s="17" t="n">
        <v>30</v>
      </c>
      <c r="D29" s="7" t="n">
        <v>3.37</v>
      </c>
      <c r="E29" s="7" t="n">
        <v>1.3</v>
      </c>
      <c r="F29" s="7" t="n">
        <v>23.1</v>
      </c>
      <c r="G29" s="7" t="n">
        <v>117.7</v>
      </c>
      <c r="H29" s="7" t="n">
        <v>117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customFormat="false" ht="16.45" hidden="false" customHeight="true" outlineLevel="0" collapsed="false">
      <c r="A30" s="9"/>
      <c r="B30" s="10" t="s">
        <v>55</v>
      </c>
      <c r="C30" s="7" t="n">
        <v>180</v>
      </c>
      <c r="D30" s="17" t="n">
        <v>0.04</v>
      </c>
      <c r="E30" s="17" t="n">
        <v>0.01</v>
      </c>
      <c r="F30" s="17" t="n">
        <v>8.38</v>
      </c>
      <c r="G30" s="7" t="n">
        <v>33.6</v>
      </c>
      <c r="H30" s="17" t="n">
        <v>411</v>
      </c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</row>
    <row r="31" customFormat="false" ht="16.45" hidden="false" customHeight="true" outlineLevel="0" collapsed="false">
      <c r="A31" s="12" t="s">
        <v>56</v>
      </c>
      <c r="B31" s="27"/>
      <c r="C31" s="14" t="n">
        <f aca="false">SUM(C28:C30)</f>
        <v>360</v>
      </c>
      <c r="D31" s="14" t="n">
        <f aca="false">SUM(D28:D30)</f>
        <v>19.24</v>
      </c>
      <c r="E31" s="14" t="n">
        <f aca="false">SUM(E28:E30)</f>
        <v>19.24</v>
      </c>
      <c r="F31" s="14" t="n">
        <f aca="false">SUM(F28:F30)</f>
        <v>46.33</v>
      </c>
      <c r="G31" s="14" t="n">
        <f aca="false">SUM(G28:G30)</f>
        <v>341.43</v>
      </c>
      <c r="H31" s="14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</row>
    <row r="32" customFormat="false" ht="8.95" hidden="false" customHeight="true" outlineLevel="0" collapsed="false">
      <c r="A32" s="12"/>
      <c r="B32" s="27"/>
      <c r="C32" s="14"/>
      <c r="D32" s="14"/>
      <c r="E32" s="14"/>
      <c r="F32" s="14"/>
      <c r="G32" s="14"/>
      <c r="H32" s="14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</row>
    <row r="33" s="39" customFormat="true" ht="16.45" hidden="false" customHeight="true" outlineLevel="0" collapsed="false">
      <c r="A33" s="36" t="s">
        <v>95</v>
      </c>
      <c r="B33" s="37"/>
      <c r="C33" s="38" t="n">
        <f aca="false">C9+C11+C21+C26+C31</f>
        <v>1665</v>
      </c>
      <c r="D33" s="38" t="n">
        <f aca="false">D9+D11+D21+D26+D31</f>
        <v>68.2</v>
      </c>
      <c r="E33" s="38" t="n">
        <f aca="false">E9+E11+E21+E26+E31</f>
        <v>73.67</v>
      </c>
      <c r="F33" s="38" t="n">
        <f aca="false">F9+F11+F21+F26+F31</f>
        <v>240.18</v>
      </c>
      <c r="G33" s="38" t="n">
        <f aca="false">G9+G11+G21+G26+G31</f>
        <v>1806.08</v>
      </c>
      <c r="H33" s="7"/>
    </row>
    <row r="34" customFormat="false" ht="15.8" hidden="false" customHeight="true" outlineLevel="0" collapsed="false"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customFormat="false" ht="14.65" hidden="false" customHeight="true" outlineLevel="0" collapsed="false"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</row>
    <row r="36" customFormat="false" ht="15.8" hidden="false" customHeight="true" outlineLevel="0" collapsed="false"/>
    <row r="37" customFormat="false" ht="15.8" hidden="false" customHeight="true" outlineLevel="0" collapsed="false"/>
    <row r="38" customFormat="false" ht="14.65" hidden="false" customHeight="true" outlineLevel="0" collapsed="false"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</row>
    <row r="39" customFormat="false" ht="15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3">
    <mergeCell ref="A1:A3"/>
    <mergeCell ref="B1:B3"/>
    <mergeCell ref="C1:C3"/>
    <mergeCell ref="D1:F1"/>
    <mergeCell ref="G1:G3"/>
    <mergeCell ref="H1:H3"/>
    <mergeCell ref="D2:D3"/>
    <mergeCell ref="E2:E3"/>
    <mergeCell ref="F2:F3"/>
    <mergeCell ref="A5:A7"/>
    <mergeCell ref="A13:A20"/>
    <mergeCell ref="A24:A25"/>
    <mergeCell ref="A28:A30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L65534"/>
  <sheetViews>
    <sheetView showFormulas="false" showGridLines="true" showRowColHeaders="true" showZeros="true" rightToLeft="false" tabSelected="false" showOutlineSymbols="true" defaultGridColor="true" view="normal" topLeftCell="A7" colorId="64" zoomScale="110" zoomScaleNormal="110" zoomScalePageLayoutView="100" workbookViewId="0">
      <selection pane="topLeft" activeCell="I21" activeCellId="0" sqref="I21"/>
    </sheetView>
  </sheetViews>
  <sheetFormatPr defaultColWidth="8.8671875" defaultRowHeight="14.4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7" min="7" style="0" width="11.55"/>
    <col collapsed="false" customWidth="true" hidden="false" outlineLevel="0" max="8" min="8" style="0" width="11.2"/>
  </cols>
  <sheetData>
    <row r="1" s="1" customFormat="true" ht="21" hidden="false" customHeight="true" outlineLevel="0" collapsed="false">
      <c r="A1" s="4" t="s">
        <v>5</v>
      </c>
      <c r="B1" s="4" t="s">
        <v>6</v>
      </c>
      <c r="C1" s="4" t="s">
        <v>7</v>
      </c>
      <c r="D1" s="4" t="s">
        <v>8</v>
      </c>
      <c r="E1" s="4"/>
      <c r="F1" s="4"/>
      <c r="G1" s="4" t="s">
        <v>9</v>
      </c>
      <c r="H1" s="4" t="s">
        <v>10</v>
      </c>
    </row>
    <row r="2" s="1" customFormat="true" ht="24" hidden="false" customHeight="true" outlineLevel="0" collapsed="false">
      <c r="A2" s="4"/>
      <c r="B2" s="4"/>
      <c r="C2" s="4"/>
      <c r="D2" s="4" t="s">
        <v>11</v>
      </c>
      <c r="E2" s="4" t="s">
        <v>12</v>
      </c>
      <c r="F2" s="4" t="s">
        <v>13</v>
      </c>
      <c r="G2" s="4"/>
      <c r="H2" s="4"/>
    </row>
    <row r="3" s="1" customFormat="true" ht="38.25" hidden="false" customHeight="true" outlineLevel="0" collapsed="false">
      <c r="A3" s="4"/>
      <c r="B3" s="4"/>
      <c r="C3" s="4"/>
      <c r="D3" s="4"/>
      <c r="E3" s="4"/>
      <c r="F3" s="4"/>
      <c r="G3" s="4"/>
      <c r="H3" s="4"/>
    </row>
    <row r="4" customFormat="false" ht="15.8" hidden="false" customHeight="true" outlineLevel="0" collapsed="false">
      <c r="A4" s="5" t="s">
        <v>96</v>
      </c>
      <c r="B4" s="6"/>
      <c r="C4" s="7"/>
      <c r="D4" s="7"/>
      <c r="E4" s="7"/>
      <c r="F4" s="7"/>
      <c r="G4" s="7"/>
      <c r="H4" s="7"/>
    </row>
    <row r="5" customFormat="false" ht="15.8" hidden="false" customHeight="true" outlineLevel="0" collapsed="false">
      <c r="A5" s="9" t="s">
        <v>15</v>
      </c>
      <c r="B5" s="10" t="s">
        <v>97</v>
      </c>
      <c r="C5" s="7" t="n">
        <v>150</v>
      </c>
      <c r="D5" s="7" t="n">
        <v>4.6</v>
      </c>
      <c r="E5" s="7" t="n">
        <v>5.82</v>
      </c>
      <c r="F5" s="7" t="n">
        <v>24.7</v>
      </c>
      <c r="G5" s="7" t="n">
        <v>169.2</v>
      </c>
      <c r="H5" s="7" t="n">
        <v>84</v>
      </c>
    </row>
    <row r="6" customFormat="false" ht="15.8" hidden="false" customHeight="true" outlineLevel="0" collapsed="false">
      <c r="A6" s="9"/>
      <c r="B6" s="10" t="s">
        <v>42</v>
      </c>
      <c r="C6" s="7" t="n">
        <v>160</v>
      </c>
      <c r="D6" s="7" t="n">
        <v>3.57</v>
      </c>
      <c r="E6" s="7" t="n">
        <v>2.14</v>
      </c>
      <c r="F6" s="7" t="n">
        <v>11.37</v>
      </c>
      <c r="G6" s="7" t="n">
        <v>74.9</v>
      </c>
      <c r="H6" s="7" t="n">
        <v>414</v>
      </c>
    </row>
    <row r="7" customFormat="false" ht="15.8" hidden="false" customHeight="true" outlineLevel="0" collapsed="false">
      <c r="A7" s="9"/>
      <c r="B7" s="10" t="s">
        <v>18</v>
      </c>
      <c r="C7" s="7" t="n">
        <v>40</v>
      </c>
      <c r="D7" s="7" t="n">
        <v>2.45</v>
      </c>
      <c r="E7" s="7" t="n">
        <v>7.55</v>
      </c>
      <c r="F7" s="7" t="n">
        <v>14.62</v>
      </c>
      <c r="G7" s="7" t="n">
        <v>136</v>
      </c>
      <c r="H7" s="7" t="n">
        <v>1</v>
      </c>
    </row>
    <row r="8" customFormat="false" ht="15.8" hidden="false" customHeight="true" outlineLevel="0" collapsed="false">
      <c r="A8" s="12" t="s">
        <v>19</v>
      </c>
      <c r="B8" s="27"/>
      <c r="C8" s="14" t="n">
        <f aca="false">SUM(C5:C7)</f>
        <v>350</v>
      </c>
      <c r="D8" s="14" t="n">
        <f aca="false">SUM(D5:D7)</f>
        <v>10.62</v>
      </c>
      <c r="E8" s="14" t="n">
        <f aca="false">SUM(E5:E7)</f>
        <v>15.51</v>
      </c>
      <c r="F8" s="14" t="n">
        <f aca="false">SUM(F5:F7)</f>
        <v>50.69</v>
      </c>
      <c r="G8" s="14" t="n">
        <f aca="false">SUM(G5:G7)</f>
        <v>380.1</v>
      </c>
      <c r="H8" s="14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</row>
    <row r="9" customFormat="false" ht="15.8" hidden="false" customHeight="true" outlineLevel="0" collapsed="false">
      <c r="A9" s="18"/>
      <c r="B9" s="10"/>
      <c r="C9" s="7"/>
      <c r="D9" s="7"/>
      <c r="E9" s="7"/>
      <c r="F9" s="7"/>
      <c r="G9" s="7"/>
      <c r="H9" s="7"/>
    </row>
    <row r="10" customFormat="false" ht="15.8" hidden="false" customHeight="true" outlineLevel="0" collapsed="false">
      <c r="A10" s="18" t="s">
        <v>20</v>
      </c>
      <c r="B10" s="10" t="s">
        <v>21</v>
      </c>
      <c r="C10" s="7" t="n">
        <v>100</v>
      </c>
      <c r="D10" s="7" t="n">
        <v>1.5</v>
      </c>
      <c r="E10" s="7" t="n">
        <v>0.5</v>
      </c>
      <c r="F10" s="7" t="n">
        <v>21</v>
      </c>
      <c r="G10" s="7" t="n">
        <v>95</v>
      </c>
      <c r="H10" s="7" t="n">
        <v>386</v>
      </c>
    </row>
    <row r="11" customFormat="false" ht="15.8" hidden="false" customHeight="true" outlineLevel="0" collapsed="false">
      <c r="A11" s="12"/>
      <c r="B11" s="13"/>
      <c r="C11" s="14"/>
      <c r="D11" s="14"/>
      <c r="E11" s="14"/>
      <c r="F11" s="14"/>
      <c r="G11" s="14"/>
      <c r="H11" s="14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</row>
    <row r="12" customFormat="false" ht="15.8" hidden="false" customHeight="true" outlineLevel="0" collapsed="false">
      <c r="A12" s="9" t="s">
        <v>22</v>
      </c>
      <c r="B12" s="10" t="s">
        <v>98</v>
      </c>
      <c r="C12" s="17" t="n">
        <v>180</v>
      </c>
      <c r="D12" s="17" t="n">
        <v>1.38</v>
      </c>
      <c r="E12" s="17" t="n">
        <v>4.22</v>
      </c>
      <c r="F12" s="17" t="n">
        <v>9.06</v>
      </c>
      <c r="G12" s="17" t="n">
        <v>82.97</v>
      </c>
      <c r="H12" s="17" t="n">
        <v>35</v>
      </c>
    </row>
    <row r="13" customFormat="false" ht="15.8" hidden="false" customHeight="true" outlineLevel="0" collapsed="false">
      <c r="A13" s="9"/>
      <c r="B13" s="10" t="s">
        <v>99</v>
      </c>
      <c r="C13" s="7" t="n">
        <v>150</v>
      </c>
      <c r="D13" s="7" t="n">
        <v>18.3</v>
      </c>
      <c r="E13" s="7" t="n">
        <v>4.69</v>
      </c>
      <c r="F13" s="7" t="n">
        <v>16.28</v>
      </c>
      <c r="G13" s="7" t="n">
        <v>180.4</v>
      </c>
      <c r="H13" s="7" t="n">
        <v>292</v>
      </c>
    </row>
    <row r="14" customFormat="false" ht="15.8" hidden="false" customHeight="true" outlineLevel="0" collapsed="false">
      <c r="A14" s="9"/>
      <c r="B14" s="22" t="s">
        <v>100</v>
      </c>
      <c r="C14" s="7" t="n">
        <v>50</v>
      </c>
      <c r="D14" s="7" t="n">
        <v>0.71</v>
      </c>
      <c r="E14" s="7" t="n">
        <v>3.04</v>
      </c>
      <c r="F14" s="7" t="n">
        <v>4.18</v>
      </c>
      <c r="G14" s="7" t="n">
        <v>46.9</v>
      </c>
      <c r="H14" s="7" t="n">
        <v>34</v>
      </c>
    </row>
    <row r="15" customFormat="false" ht="14.65" hidden="false" customHeight="true" outlineLevel="0" collapsed="false">
      <c r="A15" s="9"/>
      <c r="B15" s="10" t="s">
        <v>27</v>
      </c>
      <c r="C15" s="7" t="n">
        <v>180</v>
      </c>
      <c r="D15" s="7" t="n">
        <v>0.4</v>
      </c>
      <c r="E15" s="7" t="n">
        <v>0.18</v>
      </c>
      <c r="F15" s="7" t="n">
        <v>25.2</v>
      </c>
      <c r="G15" s="7" t="n">
        <v>102.7</v>
      </c>
      <c r="H15" s="7" t="n">
        <v>394</v>
      </c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</row>
    <row r="16" customFormat="false" ht="14.65" hidden="false" customHeight="true" outlineLevel="0" collapsed="false">
      <c r="A16" s="9"/>
      <c r="B16" s="10" t="s">
        <v>28</v>
      </c>
      <c r="C16" s="7" t="n">
        <v>40</v>
      </c>
      <c r="D16" s="7" t="n">
        <v>2.64</v>
      </c>
      <c r="E16" s="7" t="n">
        <v>0.48</v>
      </c>
      <c r="F16" s="7" t="n">
        <v>13.36</v>
      </c>
      <c r="G16" s="7" t="n">
        <v>69.6</v>
      </c>
      <c r="H16" s="7" t="n">
        <v>115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</row>
    <row r="17" customFormat="false" ht="15.8" hidden="false" customHeight="true" outlineLevel="0" collapsed="false">
      <c r="A17" s="12" t="s">
        <v>29</v>
      </c>
      <c r="B17" s="27"/>
      <c r="C17" s="14" t="n">
        <f aca="false">SUM(C12:C16)</f>
        <v>600</v>
      </c>
      <c r="D17" s="14" t="n">
        <f aca="false">SUM(D12:D16)</f>
        <v>23.43</v>
      </c>
      <c r="E17" s="14" t="n">
        <f aca="false">SUM(E12:E16)</f>
        <v>12.61</v>
      </c>
      <c r="F17" s="14" t="n">
        <f aca="false">SUM(F12:F16)</f>
        <v>68.08</v>
      </c>
      <c r="G17" s="14" t="n">
        <f aca="false">SUM(G12:G16)</f>
        <v>482.57</v>
      </c>
      <c r="H17" s="14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</row>
    <row r="18" customFormat="false" ht="15.8" hidden="false" customHeight="true" outlineLevel="0" collapsed="false">
      <c r="A18" s="12"/>
      <c r="B18" s="10"/>
      <c r="C18" s="7"/>
      <c r="D18" s="7"/>
      <c r="E18" s="7"/>
      <c r="F18" s="7"/>
      <c r="G18" s="7"/>
      <c r="H18" s="7"/>
    </row>
    <row r="19" customFormat="false" ht="15.8" hidden="false" customHeight="true" outlineLevel="0" collapsed="false">
      <c r="A19" s="9" t="s">
        <v>30</v>
      </c>
      <c r="B19" s="10" t="s">
        <v>31</v>
      </c>
      <c r="C19" s="7" t="n">
        <v>170</v>
      </c>
      <c r="D19" s="7" t="n">
        <v>4.52</v>
      </c>
      <c r="E19" s="7" t="n">
        <v>4.27</v>
      </c>
      <c r="F19" s="7" t="n">
        <v>6.84</v>
      </c>
      <c r="G19" s="7" t="n">
        <v>85.5</v>
      </c>
      <c r="H19" s="7" t="n">
        <v>420</v>
      </c>
    </row>
    <row r="20" customFormat="false" ht="15.8" hidden="false" customHeight="true" outlineLevel="0" collapsed="false">
      <c r="A20" s="9"/>
      <c r="B20" s="10" t="s">
        <v>32</v>
      </c>
      <c r="C20" s="7" t="n">
        <v>30</v>
      </c>
      <c r="D20" s="7" t="n">
        <v>3.37</v>
      </c>
      <c r="E20" s="7" t="n">
        <v>1.3</v>
      </c>
      <c r="F20" s="7" t="n">
        <v>23.1</v>
      </c>
      <c r="G20" s="7" t="n">
        <v>117.7</v>
      </c>
      <c r="H20" s="7" t="n">
        <v>117</v>
      </c>
    </row>
    <row r="21" customFormat="false" ht="15.8" hidden="false" customHeight="true" outlineLevel="0" collapsed="false">
      <c r="A21" s="12" t="s">
        <v>33</v>
      </c>
      <c r="B21" s="13"/>
      <c r="C21" s="14" t="n">
        <f aca="false">SUM(C19:C20)</f>
        <v>200</v>
      </c>
      <c r="D21" s="14" t="n">
        <f aca="false">SUM(D19:D20)</f>
        <v>7.89</v>
      </c>
      <c r="E21" s="14" t="n">
        <f aca="false">SUM(E19:E20)</f>
        <v>5.57</v>
      </c>
      <c r="F21" s="14" t="n">
        <f aca="false">SUM(F19:F20)</f>
        <v>29.94</v>
      </c>
      <c r="G21" s="14" t="n">
        <f aca="false">SUM(G19:G20)</f>
        <v>203.2</v>
      </c>
      <c r="H21" s="7"/>
    </row>
    <row r="22" customFormat="false" ht="15.8" hidden="false" customHeight="true" outlineLevel="0" collapsed="false">
      <c r="A22" s="12"/>
      <c r="B22" s="13"/>
      <c r="C22" s="14"/>
      <c r="D22" s="7"/>
      <c r="E22" s="7"/>
      <c r="F22" s="7"/>
      <c r="G22" s="7"/>
      <c r="H22" s="7"/>
    </row>
    <row r="23" customFormat="false" ht="15.8" hidden="false" customHeight="true" outlineLevel="0" collapsed="false">
      <c r="A23" s="9" t="s">
        <v>34</v>
      </c>
      <c r="B23" s="10" t="s">
        <v>101</v>
      </c>
      <c r="C23" s="7" t="n">
        <v>100</v>
      </c>
      <c r="D23" s="17" t="n">
        <v>17.54</v>
      </c>
      <c r="E23" s="17" t="n">
        <v>12.05</v>
      </c>
      <c r="F23" s="17" t="n">
        <v>17.15</v>
      </c>
      <c r="G23" s="17" t="n">
        <v>247</v>
      </c>
      <c r="H23" s="17" t="n">
        <v>251</v>
      </c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</row>
    <row r="24" customFormat="false" ht="15.8" hidden="false" customHeight="true" outlineLevel="0" collapsed="false">
      <c r="A24" s="9"/>
      <c r="B24" s="10" t="s">
        <v>36</v>
      </c>
      <c r="C24" s="7" t="n">
        <v>50</v>
      </c>
      <c r="D24" s="7" t="n">
        <v>0.17</v>
      </c>
      <c r="E24" s="7" t="n">
        <v>0.06</v>
      </c>
      <c r="F24" s="7" t="n">
        <v>33.6</v>
      </c>
      <c r="G24" s="7" t="n">
        <v>136</v>
      </c>
      <c r="H24" s="7" t="n">
        <v>378</v>
      </c>
    </row>
    <row r="25" customFormat="false" ht="14.65" hidden="false" customHeight="true" outlineLevel="0" collapsed="false">
      <c r="A25" s="9"/>
      <c r="B25" s="10" t="s">
        <v>37</v>
      </c>
      <c r="C25" s="7" t="n">
        <v>180</v>
      </c>
      <c r="D25" s="7" t="n">
        <v>0.3</v>
      </c>
      <c r="E25" s="7" t="n">
        <v>0.08</v>
      </c>
      <c r="F25" s="7" t="n">
        <v>0.07</v>
      </c>
      <c r="G25" s="7" t="n">
        <v>2.54</v>
      </c>
      <c r="H25" s="7" t="n">
        <v>410</v>
      </c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</row>
    <row r="26" customFormat="false" ht="15.8" hidden="false" customHeight="true" outlineLevel="0" collapsed="false">
      <c r="A26" s="12" t="s">
        <v>56</v>
      </c>
      <c r="B26" s="13"/>
      <c r="C26" s="14" t="n">
        <f aca="false">SUM(C23:C25)</f>
        <v>330</v>
      </c>
      <c r="D26" s="14" t="n">
        <f aca="false">SUM(D23:D25)</f>
        <v>18.01</v>
      </c>
      <c r="E26" s="14" t="n">
        <f aca="false">SUM(E23:E25)</f>
        <v>12.19</v>
      </c>
      <c r="F26" s="14" t="n">
        <f aca="false">SUM(F23:F25)</f>
        <v>50.82</v>
      </c>
      <c r="G26" s="14" t="n">
        <f aca="false">SUM(G23:G25)</f>
        <v>385.54</v>
      </c>
      <c r="H26" s="7"/>
    </row>
    <row r="27" customFormat="false" ht="15.8" hidden="false" customHeight="true" outlineLevel="0" collapsed="false">
      <c r="A27" s="12"/>
      <c r="B27" s="13"/>
      <c r="C27" s="14"/>
      <c r="D27" s="14"/>
      <c r="E27" s="14"/>
      <c r="F27" s="14"/>
      <c r="G27" s="14"/>
      <c r="H27" s="7"/>
    </row>
    <row r="28" customFormat="false" ht="15.8" hidden="false" customHeight="true" outlineLevel="0" collapsed="false">
      <c r="A28" s="24" t="s">
        <v>39</v>
      </c>
      <c r="B28" s="25"/>
      <c r="C28" s="14" t="n">
        <f aca="false">C8+C10+C17+C21+C26</f>
        <v>1580</v>
      </c>
      <c r="D28" s="14" t="n">
        <f aca="false">D8+D10+D17+D21+D26</f>
        <v>61.45</v>
      </c>
      <c r="E28" s="14" t="n">
        <f aca="false">E8+E10+E17+E21+E26</f>
        <v>46.38</v>
      </c>
      <c r="F28" s="14" t="n">
        <f aca="false">F8+F10+F17+F21+F26</f>
        <v>220.53</v>
      </c>
      <c r="G28" s="14" t="n">
        <f aca="false">G8+G10+G17+G21+G26</f>
        <v>1546.41</v>
      </c>
      <c r="H28" s="14"/>
      <c r="I28" s="26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26"/>
      <c r="AY28" s="26"/>
      <c r="AZ28" s="26"/>
      <c r="BA28" s="26"/>
      <c r="BB28" s="26"/>
      <c r="BC28" s="26"/>
      <c r="BD28" s="26"/>
      <c r="BE28" s="26"/>
      <c r="BF28" s="26"/>
      <c r="BG28" s="26"/>
      <c r="BH28" s="26"/>
      <c r="BI28" s="26"/>
      <c r="BJ28" s="26"/>
      <c r="BK28" s="26"/>
      <c r="BL28" s="26"/>
    </row>
    <row r="29" customFormat="false" ht="15.8" hidden="false" customHeight="true" outlineLevel="0" collapsed="false"/>
    <row r="30" customFormat="false" ht="15.8" hidden="false" customHeight="true" outlineLevel="0" collapsed="false"/>
    <row r="31" customFormat="false" ht="15.8" hidden="false" customHeight="true" outlineLevel="0" collapsed="false"/>
    <row r="32" customFormat="false" ht="15.8" hidden="false" customHeight="true" outlineLevel="0" collapsed="false"/>
    <row r="33" customFormat="false" ht="15.8" hidden="false" customHeight="true" outlineLevel="0" collapsed="false">
      <c r="I33" s="26"/>
      <c r="J33" s="26"/>
      <c r="K33" s="26"/>
      <c r="L33" s="26"/>
      <c r="M33" s="26"/>
      <c r="N33" s="26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26"/>
      <c r="BL33" s="26"/>
    </row>
    <row r="34" customFormat="false" ht="24" hidden="false" customHeight="true" outlineLevel="0" collapsed="false">
      <c r="I34" s="26"/>
      <c r="J34" s="26"/>
      <c r="K34" s="26"/>
      <c r="L34" s="26"/>
      <c r="M34" s="26"/>
      <c r="N34" s="26"/>
      <c r="O34" s="26"/>
      <c r="P34" s="26"/>
      <c r="Q34" s="26"/>
      <c r="R34" s="26"/>
      <c r="S34" s="2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/>
      <c r="AF34" s="26"/>
      <c r="AG34" s="26"/>
      <c r="AH34" s="26"/>
      <c r="AI34" s="26"/>
      <c r="AJ34" s="26"/>
      <c r="AK34" s="26"/>
      <c r="AL34" s="26"/>
      <c r="AM34" s="26"/>
      <c r="AN34" s="26"/>
      <c r="AO34" s="26"/>
      <c r="AP34" s="26"/>
      <c r="AQ34" s="26"/>
      <c r="AR34" s="26"/>
      <c r="AS34" s="26"/>
      <c r="AT34" s="26"/>
      <c r="AU34" s="26"/>
      <c r="AV34" s="26"/>
      <c r="AW34" s="26"/>
      <c r="AX34" s="26"/>
      <c r="AY34" s="26"/>
      <c r="AZ34" s="26"/>
      <c r="BA34" s="26"/>
      <c r="BB34" s="26"/>
      <c r="BC34" s="26"/>
      <c r="BD34" s="26"/>
      <c r="BE34" s="26"/>
      <c r="BF34" s="26"/>
      <c r="BG34" s="26"/>
      <c r="BH34" s="26"/>
      <c r="BI34" s="26"/>
      <c r="BJ34" s="26"/>
      <c r="BK34" s="26"/>
      <c r="BL34" s="26"/>
    </row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3">
    <mergeCell ref="A1:A3"/>
    <mergeCell ref="B1:B3"/>
    <mergeCell ref="C1:C3"/>
    <mergeCell ref="D1:F1"/>
    <mergeCell ref="G1:G3"/>
    <mergeCell ref="H1:H3"/>
    <mergeCell ref="D2:D3"/>
    <mergeCell ref="E2:E3"/>
    <mergeCell ref="F2:F3"/>
    <mergeCell ref="A5:A7"/>
    <mergeCell ref="A12:A16"/>
    <mergeCell ref="A19:A20"/>
    <mergeCell ref="A23:A25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L65482"/>
  <sheetViews>
    <sheetView showFormulas="false" showGridLines="true" showRowColHeaders="true" showZeros="true" rightToLeft="false" tabSelected="false" showOutlineSymbols="true" defaultGridColor="true" view="normal" topLeftCell="A7" colorId="64" zoomScale="110" zoomScaleNormal="110" zoomScalePageLayoutView="100" workbookViewId="0">
      <selection pane="topLeft" activeCell="L9" activeCellId="0" sqref="L9"/>
    </sheetView>
  </sheetViews>
  <sheetFormatPr defaultColWidth="11.5234375" defaultRowHeight="14.4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8" min="8" style="0" width="11.2"/>
    <col collapsed="false" customWidth="true" hidden="false" outlineLevel="0" max="64" min="9" style="0" width="8.86"/>
  </cols>
  <sheetData>
    <row r="1" customFormat="false" ht="21" hidden="false" customHeight="true" outlineLevel="0" collapsed="false">
      <c r="A1" s="4" t="s">
        <v>5</v>
      </c>
      <c r="B1" s="4" t="s">
        <v>6</v>
      </c>
      <c r="C1" s="4" t="s">
        <v>7</v>
      </c>
      <c r="D1" s="4" t="s">
        <v>8</v>
      </c>
      <c r="E1" s="4"/>
      <c r="F1" s="4"/>
      <c r="G1" s="4" t="s">
        <v>9</v>
      </c>
      <c r="H1" s="4" t="s">
        <v>10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customFormat="false" ht="24" hidden="false" customHeight="true" outlineLevel="0" collapsed="false">
      <c r="A2" s="4"/>
      <c r="B2" s="4"/>
      <c r="C2" s="4"/>
      <c r="D2" s="4" t="s">
        <v>11</v>
      </c>
      <c r="E2" s="4" t="s">
        <v>12</v>
      </c>
      <c r="F2" s="4" t="s">
        <v>13</v>
      </c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customFormat="false" ht="38.25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customFormat="false" ht="14.4" hidden="false" customHeight="true" outlineLevel="0" collapsed="false">
      <c r="A4" s="5" t="s">
        <v>102</v>
      </c>
      <c r="B4" s="6"/>
      <c r="C4" s="7"/>
      <c r="D4" s="7"/>
      <c r="E4" s="7"/>
      <c r="F4" s="7"/>
      <c r="G4" s="7"/>
      <c r="H4" s="7"/>
    </row>
    <row r="5" customFormat="false" ht="14.4" hidden="false" customHeight="true" outlineLevel="0" collapsed="false">
      <c r="A5" s="9" t="s">
        <v>15</v>
      </c>
      <c r="B5" s="10" t="s">
        <v>103</v>
      </c>
      <c r="C5" s="7" t="n">
        <v>150</v>
      </c>
      <c r="D5" s="7" t="n">
        <v>4.38</v>
      </c>
      <c r="E5" s="7" t="n">
        <v>4.56</v>
      </c>
      <c r="F5" s="7" t="n">
        <v>24.28</v>
      </c>
      <c r="G5" s="7" t="n">
        <v>156</v>
      </c>
      <c r="H5" s="7" t="n">
        <v>182</v>
      </c>
    </row>
    <row r="6" customFormat="false" ht="15.8" hidden="false" customHeight="true" outlineLevel="0" collapsed="false">
      <c r="A6" s="9"/>
      <c r="B6" s="10" t="s">
        <v>17</v>
      </c>
      <c r="C6" s="7" t="n">
        <v>160</v>
      </c>
      <c r="D6" s="7" t="n">
        <v>3.37</v>
      </c>
      <c r="E6" s="7" t="n">
        <v>2.91</v>
      </c>
      <c r="F6" s="7" t="n">
        <v>13.8</v>
      </c>
      <c r="G6" s="7" t="n">
        <v>95.2</v>
      </c>
      <c r="H6" s="7" t="n">
        <v>416</v>
      </c>
    </row>
    <row r="7" customFormat="false" ht="15.8" hidden="false" customHeight="true" outlineLevel="0" collapsed="false">
      <c r="A7" s="9"/>
      <c r="B7" s="10" t="s">
        <v>18</v>
      </c>
      <c r="C7" s="7" t="n">
        <v>40</v>
      </c>
      <c r="D7" s="7" t="n">
        <v>2.45</v>
      </c>
      <c r="E7" s="7" t="n">
        <v>7.55</v>
      </c>
      <c r="F7" s="7" t="n">
        <v>14.62</v>
      </c>
      <c r="G7" s="7" t="n">
        <v>136</v>
      </c>
      <c r="H7" s="7" t="n">
        <v>1</v>
      </c>
    </row>
    <row r="8" customFormat="false" ht="15.8" hidden="false" customHeight="true" outlineLevel="0" collapsed="false">
      <c r="A8" s="12" t="s">
        <v>19</v>
      </c>
      <c r="B8" s="27"/>
      <c r="C8" s="14" t="n">
        <f aca="false">SUM(C5:C7)</f>
        <v>350</v>
      </c>
      <c r="D8" s="14" t="n">
        <f aca="false">SUM(D5:D7)</f>
        <v>10.2</v>
      </c>
      <c r="E8" s="14" t="n">
        <f aca="false">SUM(E5:E7)</f>
        <v>15.02</v>
      </c>
      <c r="F8" s="14" t="n">
        <f aca="false">SUM(F5:F7)</f>
        <v>52.7</v>
      </c>
      <c r="G8" s="14" t="n">
        <f aca="false">SUM(G5:G7)</f>
        <v>387.2</v>
      </c>
      <c r="H8" s="14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</row>
    <row r="9" customFormat="false" ht="15.8" hidden="false" customHeight="true" outlineLevel="0" collapsed="false">
      <c r="A9" s="18"/>
      <c r="B9" s="10"/>
      <c r="C9" s="7"/>
      <c r="D9" s="7"/>
      <c r="E9" s="7"/>
      <c r="F9" s="7"/>
      <c r="G9" s="7"/>
      <c r="H9" s="7"/>
    </row>
    <row r="10" customFormat="false" ht="15.8" hidden="false" customHeight="true" outlineLevel="0" collapsed="false">
      <c r="A10" s="18" t="s">
        <v>20</v>
      </c>
      <c r="B10" s="10" t="s">
        <v>21</v>
      </c>
      <c r="C10" s="7" t="n">
        <v>100</v>
      </c>
      <c r="D10" s="7" t="n">
        <v>1.5</v>
      </c>
      <c r="E10" s="7" t="n">
        <v>0.5</v>
      </c>
      <c r="F10" s="7" t="n">
        <v>21</v>
      </c>
      <c r="G10" s="7" t="n">
        <v>95</v>
      </c>
      <c r="H10" s="7" t="n">
        <v>386</v>
      </c>
    </row>
    <row r="11" customFormat="false" ht="15.8" hidden="false" customHeight="true" outlineLevel="0" collapsed="false">
      <c r="A11" s="12"/>
      <c r="B11" s="13"/>
      <c r="C11" s="14"/>
      <c r="D11" s="14"/>
      <c r="E11" s="14"/>
      <c r="F11" s="14"/>
      <c r="G11" s="14"/>
      <c r="H11" s="14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</row>
    <row r="12" customFormat="false" ht="15.8" hidden="false" customHeight="true" outlineLevel="0" collapsed="false">
      <c r="A12" s="9" t="s">
        <v>22</v>
      </c>
      <c r="B12" s="10" t="s">
        <v>104</v>
      </c>
      <c r="C12" s="17" t="n">
        <v>180</v>
      </c>
      <c r="D12" s="17" t="n">
        <v>2.03</v>
      </c>
      <c r="E12" s="17" t="n">
        <v>2.38</v>
      </c>
      <c r="F12" s="17" t="n">
        <v>9.3</v>
      </c>
      <c r="G12" s="17" t="n">
        <v>66.9</v>
      </c>
      <c r="H12" s="17" t="n">
        <v>80</v>
      </c>
    </row>
    <row r="13" customFormat="false" ht="15.8" hidden="false" customHeight="true" outlineLevel="0" collapsed="false">
      <c r="A13" s="9"/>
      <c r="B13" s="10" t="s">
        <v>105</v>
      </c>
      <c r="C13" s="7" t="n">
        <v>105</v>
      </c>
      <c r="D13" s="7" t="n">
        <v>2.05</v>
      </c>
      <c r="E13" s="7" t="n">
        <v>3.96</v>
      </c>
      <c r="F13" s="7" t="n">
        <v>16.12</v>
      </c>
      <c r="G13" s="7" t="n">
        <v>108</v>
      </c>
      <c r="H13" s="7" t="n">
        <v>136</v>
      </c>
    </row>
    <row r="14" customFormat="false" ht="15.8" hidden="false" customHeight="true" outlineLevel="0" collapsed="false">
      <c r="A14" s="9"/>
      <c r="B14" s="22" t="s">
        <v>106</v>
      </c>
      <c r="C14" s="7" t="n">
        <v>60</v>
      </c>
      <c r="D14" s="7" t="n">
        <v>8.02</v>
      </c>
      <c r="E14" s="7" t="n">
        <v>2.82</v>
      </c>
      <c r="F14" s="7" t="n">
        <v>5.99</v>
      </c>
      <c r="G14" s="7" t="n">
        <v>81</v>
      </c>
      <c r="H14" s="7" t="n">
        <v>271</v>
      </c>
    </row>
    <row r="15" customFormat="false" ht="15.8" hidden="false" customHeight="true" outlineLevel="0" collapsed="false">
      <c r="A15" s="9"/>
      <c r="B15" s="10" t="s">
        <v>107</v>
      </c>
      <c r="C15" s="7" t="n">
        <v>50</v>
      </c>
      <c r="D15" s="7" t="n">
        <v>1.25</v>
      </c>
      <c r="E15" s="7" t="n">
        <v>10.26</v>
      </c>
      <c r="F15" s="7" t="n">
        <v>1.37</v>
      </c>
      <c r="G15" s="7" t="n">
        <v>98.8</v>
      </c>
      <c r="H15" s="7" t="n">
        <v>225</v>
      </c>
    </row>
    <row r="16" customFormat="false" ht="15.8" hidden="false" customHeight="true" outlineLevel="0" collapsed="false">
      <c r="A16" s="9"/>
      <c r="B16" s="10" t="s">
        <v>108</v>
      </c>
      <c r="C16" s="7" t="n">
        <v>180</v>
      </c>
      <c r="D16" s="7" t="n">
        <v>0.11</v>
      </c>
      <c r="E16" s="7" t="n">
        <v>0.03</v>
      </c>
      <c r="F16" s="7" t="n">
        <v>24.7</v>
      </c>
      <c r="G16" s="7" t="n">
        <v>99.6</v>
      </c>
      <c r="H16" s="7" t="n">
        <v>396</v>
      </c>
    </row>
    <row r="17" customFormat="false" ht="15.8" hidden="false" customHeight="true" outlineLevel="0" collapsed="false">
      <c r="A17" s="9"/>
      <c r="B17" s="10" t="s">
        <v>28</v>
      </c>
      <c r="C17" s="7" t="n">
        <v>40</v>
      </c>
      <c r="D17" s="7" t="n">
        <v>2.64</v>
      </c>
      <c r="E17" s="7" t="n">
        <v>0.48</v>
      </c>
      <c r="F17" s="7" t="n">
        <v>13.36</v>
      </c>
      <c r="G17" s="7" t="n">
        <v>69.6</v>
      </c>
      <c r="H17" s="7" t="n">
        <v>115</v>
      </c>
    </row>
    <row r="18" customFormat="false" ht="15.8" hidden="false" customHeight="true" outlineLevel="0" collapsed="false">
      <c r="A18" s="31" t="s">
        <v>29</v>
      </c>
      <c r="B18" s="27"/>
      <c r="C18" s="14" t="n">
        <f aca="false">SUM(C12:C17)</f>
        <v>615</v>
      </c>
      <c r="D18" s="14" t="n">
        <f aca="false">SUM(D12:D17)</f>
        <v>16.1</v>
      </c>
      <c r="E18" s="14" t="n">
        <f aca="false">SUM(E12:E17)</f>
        <v>19.93</v>
      </c>
      <c r="F18" s="14" t="n">
        <f aca="false">SUM(F12:F17)</f>
        <v>70.84</v>
      </c>
      <c r="G18" s="14" t="n">
        <f aca="false">SUM(G12:G17)</f>
        <v>523.9</v>
      </c>
      <c r="H18" s="14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</row>
    <row r="19" customFormat="false" ht="15.8" hidden="false" customHeight="true" outlineLevel="0" collapsed="false">
      <c r="A19" s="31"/>
      <c r="B19" s="10"/>
      <c r="C19" s="7"/>
      <c r="D19" s="7"/>
      <c r="E19" s="7"/>
      <c r="F19" s="7"/>
      <c r="G19" s="7"/>
      <c r="H19" s="7"/>
    </row>
    <row r="20" customFormat="false" ht="15.8" hidden="false" customHeight="true" outlineLevel="0" collapsed="false">
      <c r="A20" s="9" t="s">
        <v>30</v>
      </c>
      <c r="B20" s="10" t="s">
        <v>31</v>
      </c>
      <c r="C20" s="7" t="n">
        <v>170</v>
      </c>
      <c r="D20" s="7" t="n">
        <v>4.52</v>
      </c>
      <c r="E20" s="7" t="n">
        <v>4.27</v>
      </c>
      <c r="F20" s="7" t="n">
        <v>6.84</v>
      </c>
      <c r="G20" s="7" t="n">
        <v>85.5</v>
      </c>
      <c r="H20" s="7" t="n">
        <v>420</v>
      </c>
    </row>
    <row r="21" customFormat="false" ht="15.8" hidden="false" customHeight="true" outlineLevel="0" collapsed="false">
      <c r="A21" s="9"/>
      <c r="B21" s="10" t="s">
        <v>109</v>
      </c>
      <c r="C21" s="7" t="n">
        <v>50</v>
      </c>
      <c r="D21" s="7" t="n">
        <v>3.88</v>
      </c>
      <c r="E21" s="7" t="n">
        <v>2.36</v>
      </c>
      <c r="F21" s="7" t="n">
        <v>26.15</v>
      </c>
      <c r="G21" s="7" t="n">
        <v>141</v>
      </c>
      <c r="H21" s="7" t="n">
        <v>449</v>
      </c>
    </row>
    <row r="22" customFormat="false" ht="15.8" hidden="false" customHeight="true" outlineLevel="0" collapsed="false">
      <c r="A22" s="9"/>
      <c r="B22" s="10"/>
      <c r="C22" s="7"/>
      <c r="D22" s="7"/>
      <c r="E22" s="7"/>
      <c r="F22" s="7"/>
      <c r="G22" s="7"/>
      <c r="H22" s="7"/>
    </row>
    <row r="23" customFormat="false" ht="15.8" hidden="false" customHeight="true" outlineLevel="0" collapsed="false">
      <c r="A23" s="12" t="s">
        <v>33</v>
      </c>
      <c r="B23" s="13"/>
      <c r="C23" s="14" t="n">
        <f aca="false">SUM(C20:C22)</f>
        <v>220</v>
      </c>
      <c r="D23" s="14" t="n">
        <f aca="false">SUM(D20:D22)</f>
        <v>8.4</v>
      </c>
      <c r="E23" s="14" t="n">
        <f aca="false">SUM(E20:E22)</f>
        <v>6.63</v>
      </c>
      <c r="F23" s="14" t="n">
        <f aca="false">SUM(F20:F22)</f>
        <v>32.99</v>
      </c>
      <c r="G23" s="14" t="n">
        <f aca="false">SUM(G20:G22)</f>
        <v>226.5</v>
      </c>
      <c r="H23" s="7"/>
    </row>
    <row r="24" customFormat="false" ht="15.8" hidden="false" customHeight="true" outlineLevel="0" collapsed="false">
      <c r="A24" s="12"/>
      <c r="B24" s="13"/>
      <c r="C24" s="14"/>
      <c r="D24" s="7"/>
      <c r="E24" s="7"/>
      <c r="F24" s="7"/>
      <c r="G24" s="7"/>
      <c r="H24" s="7"/>
    </row>
    <row r="25" customFormat="false" ht="15.8" hidden="false" customHeight="true" outlineLevel="0" collapsed="false">
      <c r="A25" s="9" t="s">
        <v>34</v>
      </c>
      <c r="B25" s="10" t="s">
        <v>110</v>
      </c>
      <c r="C25" s="7" t="n">
        <v>120</v>
      </c>
      <c r="D25" s="17" t="n">
        <v>10.61</v>
      </c>
      <c r="E25" s="17" t="n">
        <v>6.81</v>
      </c>
      <c r="F25" s="17" t="n">
        <v>15.04</v>
      </c>
      <c r="G25" s="17" t="n">
        <v>164</v>
      </c>
      <c r="H25" s="17" t="n">
        <v>315</v>
      </c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  <c r="AP25" s="26"/>
      <c r="AQ25" s="26"/>
      <c r="AR25" s="26"/>
      <c r="AS25" s="26"/>
      <c r="AT25" s="26"/>
      <c r="AU25" s="26"/>
      <c r="AV25" s="26"/>
      <c r="AW25" s="26"/>
      <c r="AX25" s="26"/>
      <c r="AY25" s="26"/>
      <c r="AZ25" s="26"/>
      <c r="BA25" s="26"/>
      <c r="BB25" s="26"/>
      <c r="BC25" s="26"/>
      <c r="BD25" s="26"/>
      <c r="BE25" s="26"/>
      <c r="BF25" s="26"/>
      <c r="BG25" s="26"/>
      <c r="BH25" s="26"/>
      <c r="BI25" s="26"/>
      <c r="BJ25" s="26"/>
      <c r="BK25" s="26"/>
      <c r="BL25" s="26"/>
    </row>
    <row r="26" customFormat="false" ht="15.8" hidden="false" customHeight="true" outlineLevel="0" collapsed="false">
      <c r="A26" s="9"/>
      <c r="B26" s="10" t="s">
        <v>111</v>
      </c>
      <c r="C26" s="7" t="n">
        <v>30</v>
      </c>
      <c r="D26" s="17" t="n">
        <v>0.42</v>
      </c>
      <c r="E26" s="17" t="n">
        <v>1.5</v>
      </c>
      <c r="F26" s="17" t="n">
        <v>1.76</v>
      </c>
      <c r="G26" s="17" t="n">
        <v>22.2</v>
      </c>
      <c r="H26" s="17" t="n">
        <v>372</v>
      </c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</row>
    <row r="27" customFormat="false" ht="15.8" hidden="false" customHeight="true" outlineLevel="0" collapsed="false">
      <c r="A27" s="9"/>
      <c r="B27" s="10" t="s">
        <v>32</v>
      </c>
      <c r="C27" s="7" t="n">
        <v>30</v>
      </c>
      <c r="D27" s="7" t="n">
        <v>3.37</v>
      </c>
      <c r="E27" s="7" t="n">
        <v>1.3</v>
      </c>
      <c r="F27" s="7" t="n">
        <v>23.1</v>
      </c>
      <c r="G27" s="7" t="n">
        <v>117.1</v>
      </c>
      <c r="H27" s="7" t="n">
        <v>117</v>
      </c>
    </row>
    <row r="28" customFormat="false" ht="14.65" hidden="false" customHeight="true" outlineLevel="0" collapsed="false">
      <c r="A28" s="9"/>
      <c r="B28" s="10" t="s">
        <v>55</v>
      </c>
      <c r="C28" s="7" t="n">
        <v>180</v>
      </c>
      <c r="D28" s="7" t="n">
        <v>0.04</v>
      </c>
      <c r="E28" s="7" t="n">
        <v>0.01</v>
      </c>
      <c r="F28" s="7" t="n">
        <v>8.38</v>
      </c>
      <c r="G28" s="7" t="n">
        <v>33.6</v>
      </c>
      <c r="H28" s="7" t="n">
        <v>410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</row>
    <row r="29" customFormat="false" ht="15.8" hidden="false" customHeight="true" outlineLevel="0" collapsed="false">
      <c r="A29" s="12" t="s">
        <v>56</v>
      </c>
      <c r="B29" s="13"/>
      <c r="C29" s="14" t="n">
        <f aca="false">SUM(C25:C28)</f>
        <v>360</v>
      </c>
      <c r="D29" s="14" t="n">
        <f aca="false">SUM(D25:D28)</f>
        <v>14.44</v>
      </c>
      <c r="E29" s="14" t="n">
        <f aca="false">SUM(E25:E28)</f>
        <v>9.62</v>
      </c>
      <c r="F29" s="14" t="n">
        <f aca="false">SUM(F25:F28)</f>
        <v>48.28</v>
      </c>
      <c r="G29" s="14" t="n">
        <f aca="false">SUM(G25:G28)</f>
        <v>336.9</v>
      </c>
      <c r="H29" s="7"/>
    </row>
    <row r="30" customFormat="false" ht="15.8" hidden="false" customHeight="true" outlineLevel="0" collapsed="false">
      <c r="A30" s="24" t="s">
        <v>112</v>
      </c>
      <c r="B30" s="25"/>
      <c r="C30" s="14" t="n">
        <f aca="false">C8+C10+C18+C23+C29</f>
        <v>1645</v>
      </c>
      <c r="D30" s="14" t="n">
        <f aca="false">D8+D10+D18+D23+D29</f>
        <v>50.64</v>
      </c>
      <c r="E30" s="14" t="n">
        <f aca="false">E8+E10+E18+E23+E29</f>
        <v>51.7</v>
      </c>
      <c r="F30" s="14" t="n">
        <f aca="false">F8+F10+F18+F23+F29</f>
        <v>225.81</v>
      </c>
      <c r="G30" s="14" t="n">
        <f aca="false">G8+G10+G18+G23+G29</f>
        <v>1569.5</v>
      </c>
      <c r="H30" s="14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AI30" s="26"/>
      <c r="AJ30" s="26"/>
      <c r="AK30" s="26"/>
      <c r="AL30" s="26"/>
      <c r="AM30" s="26"/>
      <c r="AN30" s="26"/>
      <c r="AO30" s="26"/>
      <c r="AP30" s="26"/>
      <c r="AQ30" s="26"/>
      <c r="AR30" s="26"/>
      <c r="AS30" s="26"/>
      <c r="AT30" s="26"/>
      <c r="AU30" s="26"/>
      <c r="AV30" s="26"/>
      <c r="AW30" s="26"/>
      <c r="AX30" s="26"/>
      <c r="AY30" s="26"/>
      <c r="AZ30" s="26"/>
      <c r="BA30" s="26"/>
      <c r="BB30" s="26"/>
      <c r="BC30" s="26"/>
      <c r="BD30" s="26"/>
      <c r="BE30" s="26"/>
      <c r="BF30" s="26"/>
      <c r="BG30" s="26"/>
      <c r="BH30" s="26"/>
      <c r="BI30" s="26"/>
      <c r="BJ30" s="26"/>
      <c r="BK30" s="26"/>
      <c r="BL30" s="26"/>
    </row>
    <row r="31" customFormat="false" ht="15.8" hidden="false" customHeight="true" outlineLevel="0" collapsed="false"/>
    <row r="32" customFormat="false" ht="15.8" hidden="false" customHeight="true" outlineLevel="0" collapsed="false"/>
    <row r="33" customFormat="false" ht="15.8" hidden="false" customHeight="true" outlineLevel="0" collapsed="false"/>
    <row r="34" customFormat="false" ht="15.8" hidden="false" customHeight="true" outlineLevel="0" collapsed="false"/>
    <row r="35" customFormat="false" ht="15.8" hidden="false" customHeight="true" outlineLevel="0" collapsed="false"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/>
      <c r="AF35" s="26"/>
      <c r="AG35" s="26"/>
      <c r="AH35" s="26"/>
      <c r="AI35" s="26"/>
      <c r="AJ35" s="26"/>
      <c r="AK35" s="26"/>
      <c r="AL35" s="26"/>
      <c r="AM35" s="26"/>
      <c r="AN35" s="26"/>
      <c r="AO35" s="26"/>
      <c r="AP35" s="26"/>
      <c r="AQ35" s="26"/>
      <c r="AR35" s="26"/>
      <c r="AS35" s="26"/>
      <c r="AT35" s="26"/>
      <c r="AU35" s="26"/>
      <c r="AV35" s="26"/>
      <c r="AW35" s="26"/>
      <c r="AX35" s="26"/>
      <c r="AY35" s="26"/>
      <c r="AZ35" s="26"/>
      <c r="BA35" s="26"/>
      <c r="BB35" s="26"/>
      <c r="BC35" s="26"/>
      <c r="BD35" s="26"/>
      <c r="BE35" s="26"/>
      <c r="BF35" s="26"/>
      <c r="BG35" s="26"/>
      <c r="BH35" s="26"/>
      <c r="BI35" s="26"/>
      <c r="BJ35" s="26"/>
      <c r="BK35" s="26"/>
      <c r="BL35" s="26"/>
    </row>
    <row r="36" customFormat="false" ht="24" hidden="false" customHeight="true" outlineLevel="0" collapsed="false"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6"/>
      <c r="AK36" s="26"/>
      <c r="AL36" s="26"/>
      <c r="AM36" s="26"/>
      <c r="AN36" s="26"/>
      <c r="AO36" s="26"/>
      <c r="AP36" s="26"/>
      <c r="AQ36" s="26"/>
      <c r="AR36" s="26"/>
      <c r="AS36" s="26"/>
      <c r="AT36" s="26"/>
      <c r="AU36" s="26"/>
      <c r="AV36" s="26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</row>
    <row r="65482" customFormat="false" ht="12.8" hidden="false" customHeight="true" outlineLevel="0" collapsed="false"/>
    <row r="65483" customFormat="false" ht="12.8" hidden="false" customHeight="true" outlineLevel="0" collapsed="false"/>
    <row r="65484" customFormat="false" ht="12.8" hidden="false" customHeight="true" outlineLevel="0" collapsed="false"/>
    <row r="65485" customFormat="false" ht="12.8" hidden="false" customHeight="true" outlineLevel="0" collapsed="false"/>
    <row r="65486" customFormat="false" ht="12.8" hidden="false" customHeight="true" outlineLevel="0" collapsed="false"/>
    <row r="65487" customFormat="false" ht="12.8" hidden="false" customHeight="true" outlineLevel="0" collapsed="false"/>
    <row r="65488" customFormat="false" ht="12.8" hidden="false" customHeight="true" outlineLevel="0" collapsed="false"/>
    <row r="65489" customFormat="false" ht="12.8" hidden="false" customHeight="true" outlineLevel="0" collapsed="false"/>
    <row r="65490" customFormat="false" ht="12.8" hidden="false" customHeight="true" outlineLevel="0" collapsed="false"/>
    <row r="65491" customFormat="false" ht="12.8" hidden="false" customHeight="true" outlineLevel="0" collapsed="false"/>
    <row r="65492" customFormat="false" ht="12.8" hidden="false" customHeight="true" outlineLevel="0" collapsed="false"/>
    <row r="65493" customFormat="false" ht="12.8" hidden="false" customHeight="true" outlineLevel="0" collapsed="false"/>
    <row r="65494" customFormat="false" ht="12.8" hidden="false" customHeight="true" outlineLevel="0" collapsed="false"/>
    <row r="65495" customFormat="false" ht="12.8" hidden="false" customHeight="true" outlineLevel="0" collapsed="false"/>
    <row r="65496" customFormat="false" ht="12.8" hidden="false" customHeight="true" outlineLevel="0" collapsed="false"/>
    <row r="65497" customFormat="false" ht="12.8" hidden="false" customHeight="true" outlineLevel="0" collapsed="false"/>
    <row r="65498" customFormat="false" ht="12.8" hidden="false" customHeight="true" outlineLevel="0" collapsed="false"/>
    <row r="65499" customFormat="false" ht="12.8" hidden="false" customHeight="true" outlineLevel="0" collapsed="false"/>
    <row r="65500" customFormat="false" ht="12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3">
    <mergeCell ref="A1:A3"/>
    <mergeCell ref="B1:B3"/>
    <mergeCell ref="C1:C3"/>
    <mergeCell ref="D1:F1"/>
    <mergeCell ref="G1:G3"/>
    <mergeCell ref="H1:H3"/>
    <mergeCell ref="D2:D3"/>
    <mergeCell ref="E2:E3"/>
    <mergeCell ref="F2:F3"/>
    <mergeCell ref="A5:A7"/>
    <mergeCell ref="A12:A17"/>
    <mergeCell ref="A20:A22"/>
    <mergeCell ref="A25:A28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L65522"/>
  <sheetViews>
    <sheetView showFormulas="false" showGridLines="true" showRowColHeaders="true" showZeros="true" rightToLeft="false" tabSelected="false" showOutlineSymbols="true" defaultGridColor="true" view="normal" topLeftCell="A1" colorId="64" zoomScale="110" zoomScaleNormal="110" zoomScalePageLayoutView="100" workbookViewId="0">
      <selection pane="topLeft" activeCell="L33" activeCellId="0" sqref="L33"/>
    </sheetView>
  </sheetViews>
  <sheetFormatPr defaultColWidth="11.5234375" defaultRowHeight="14.4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5" min="4" style="0" width="9.78"/>
    <col collapsed="false" customWidth="true" hidden="false" outlineLevel="0" max="6" min="6" style="0" width="8.21"/>
    <col collapsed="false" customWidth="true" hidden="false" outlineLevel="0" max="8" min="8" style="0" width="11.2"/>
    <col collapsed="false" customWidth="true" hidden="false" outlineLevel="0" max="64" min="9" style="0" width="8.86"/>
  </cols>
  <sheetData>
    <row r="1" customFormat="false" ht="15.8" hidden="true" customHeight="true" outlineLevel="0" collapsed="false"/>
    <row r="2" customFormat="false" ht="15.8" hidden="true" customHeight="true" outlineLevel="0" collapsed="false"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</row>
    <row r="3" customFormat="false" ht="15.8" hidden="true" customHeight="true" outlineLevel="0" collapsed="false"/>
    <row r="4" customFormat="false" ht="15.8" hidden="true" customHeight="true" outlineLevel="0" collapsed="false"/>
    <row r="5" customFormat="false" ht="15.8" hidden="true" customHeight="true" outlineLevel="0" collapsed="false"/>
    <row r="6" customFormat="false" ht="15.8" hidden="true" customHeight="true" outlineLevel="0" collapsed="false"/>
    <row r="7" customFormat="false" ht="15.8" hidden="true" customHeight="true" outlineLevel="0" collapsed="false"/>
    <row r="8" customFormat="false" ht="15.8" hidden="true" customHeight="true" outlineLevel="0" collapsed="false"/>
    <row r="9" customFormat="false" ht="15.8" hidden="true" customHeight="true" outlineLevel="0" collapsed="false"/>
    <row r="10" customFormat="false" ht="15.8" hidden="true" customHeight="true" outlineLevel="0" collapsed="false"/>
    <row r="11" customFormat="false" ht="15.8" hidden="true" customHeight="true" outlineLevel="0" collapsed="false"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</row>
    <row r="12" customFormat="false" ht="27.75" hidden="true" customHeight="true" outlineLevel="0" collapsed="false"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</row>
    <row r="13" customFormat="false" ht="15.8" hidden="true" customHeight="true" outlineLevel="0" collapsed="false"/>
    <row r="14" customFormat="false" ht="14.4" hidden="true" customHeight="true" outlineLevel="0" collapsed="false"/>
    <row r="15" customFormat="false" ht="14.4" hidden="true" customHeight="true" outlineLevel="0" collapsed="false"/>
    <row r="16" customFormat="false" ht="14.4" hidden="true" customHeight="true" outlineLevel="0" collapsed="false"/>
    <row r="17" customFormat="false" ht="14.4" hidden="true" customHeight="true" outlineLevel="0" collapsed="false"/>
    <row r="18" customFormat="false" ht="14.4" hidden="true" customHeight="true" outlineLevel="0" collapsed="false"/>
    <row r="19" customFormat="false" ht="14.4" hidden="true" customHeight="true" outlineLevel="0" collapsed="false"/>
    <row r="20" customFormat="false" ht="15.8" hidden="false" customHeight="true" outlineLevel="0" collapsed="false">
      <c r="A20" s="4" t="s">
        <v>5</v>
      </c>
      <c r="B20" s="4" t="s">
        <v>6</v>
      </c>
      <c r="C20" s="4" t="s">
        <v>7</v>
      </c>
      <c r="D20" s="4" t="s">
        <v>8</v>
      </c>
      <c r="E20" s="4"/>
      <c r="F20" s="4"/>
      <c r="G20" s="4" t="s">
        <v>9</v>
      </c>
      <c r="H20" s="4" t="s">
        <v>10</v>
      </c>
      <c r="I20" s="1"/>
      <c r="J20" s="1"/>
    </row>
    <row r="21" customFormat="false" ht="15.8" hidden="false" customHeight="true" outlineLevel="0" collapsed="false">
      <c r="A21" s="4"/>
      <c r="B21" s="4"/>
      <c r="C21" s="4"/>
      <c r="D21" s="4" t="s">
        <v>11</v>
      </c>
      <c r="E21" s="4" t="s">
        <v>12</v>
      </c>
      <c r="F21" s="4" t="s">
        <v>13</v>
      </c>
      <c r="G21" s="4"/>
      <c r="H21" s="4"/>
      <c r="I21" s="1"/>
      <c r="J21" s="1"/>
    </row>
    <row r="22" customFormat="false" ht="26.1" hidden="false" customHeight="true" outlineLevel="0" collapsed="false">
      <c r="A22" s="4"/>
      <c r="B22" s="4"/>
      <c r="C22" s="4"/>
      <c r="D22" s="4"/>
      <c r="E22" s="4"/>
      <c r="F22" s="4"/>
      <c r="G22" s="4"/>
      <c r="H22" s="4"/>
      <c r="I22" s="1"/>
      <c r="J22" s="1"/>
    </row>
    <row r="23" customFormat="false" ht="15.8" hidden="false" customHeight="true" outlineLevel="0" collapsed="false">
      <c r="A23" s="5" t="s">
        <v>113</v>
      </c>
      <c r="B23" s="6"/>
      <c r="C23" s="7"/>
      <c r="D23" s="7"/>
      <c r="E23" s="7"/>
      <c r="F23" s="7"/>
      <c r="G23" s="7"/>
      <c r="H23" s="7"/>
    </row>
    <row r="24" customFormat="false" ht="15.8" hidden="false" customHeight="true" outlineLevel="0" collapsed="false">
      <c r="A24" s="9" t="s">
        <v>15</v>
      </c>
      <c r="B24" s="10" t="s">
        <v>114</v>
      </c>
      <c r="C24" s="7" t="n">
        <v>150</v>
      </c>
      <c r="D24" s="7" t="n">
        <v>9.29</v>
      </c>
      <c r="E24" s="7" t="n">
        <v>10.01</v>
      </c>
      <c r="F24" s="7" t="n">
        <v>22.71</v>
      </c>
      <c r="G24" s="7" t="n">
        <v>218</v>
      </c>
      <c r="H24" s="7" t="n">
        <v>220</v>
      </c>
    </row>
    <row r="25" customFormat="false" ht="15.8" hidden="false" customHeight="true" outlineLevel="0" collapsed="false">
      <c r="A25" s="9"/>
      <c r="B25" s="10" t="s">
        <v>42</v>
      </c>
      <c r="C25" s="7" t="n">
        <v>160</v>
      </c>
      <c r="D25" s="7" t="n">
        <v>3.57</v>
      </c>
      <c r="E25" s="7" t="n">
        <v>2.14</v>
      </c>
      <c r="F25" s="7" t="n">
        <v>11.37</v>
      </c>
      <c r="G25" s="7" t="n">
        <v>74.9</v>
      </c>
      <c r="H25" s="7" t="n">
        <v>414</v>
      </c>
    </row>
    <row r="26" customFormat="false" ht="15.8" hidden="false" customHeight="true" outlineLevel="0" collapsed="false">
      <c r="A26" s="9"/>
      <c r="B26" s="10" t="s">
        <v>18</v>
      </c>
      <c r="C26" s="7" t="n">
        <v>40</v>
      </c>
      <c r="D26" s="7" t="n">
        <v>2.45</v>
      </c>
      <c r="E26" s="7" t="n">
        <v>7.55</v>
      </c>
      <c r="F26" s="7" t="n">
        <v>14.62</v>
      </c>
      <c r="G26" s="7" t="n">
        <v>136</v>
      </c>
      <c r="H26" s="7" t="n">
        <v>1</v>
      </c>
    </row>
    <row r="27" customFormat="false" ht="15.8" hidden="false" customHeight="true" outlineLevel="0" collapsed="false">
      <c r="A27" s="12" t="s">
        <v>19</v>
      </c>
      <c r="B27" s="27"/>
      <c r="C27" s="14" t="n">
        <f aca="false">SUM(C24:C26)</f>
        <v>350</v>
      </c>
      <c r="D27" s="14" t="n">
        <f aca="false">SUM(D24:D26)</f>
        <v>15.31</v>
      </c>
      <c r="E27" s="14" t="n">
        <f aca="false">SUM(E24:E26)</f>
        <v>19.7</v>
      </c>
      <c r="F27" s="14" t="n">
        <f aca="false">SUM(F24:F26)</f>
        <v>48.7</v>
      </c>
      <c r="G27" s="14" t="n">
        <f aca="false">SUM(G24:G26)</f>
        <v>428.9</v>
      </c>
      <c r="H27" s="14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</row>
    <row r="28" customFormat="false" ht="8.95" hidden="false" customHeight="true" outlineLevel="0" collapsed="false">
      <c r="A28" s="18"/>
      <c r="B28" s="10"/>
      <c r="C28" s="7"/>
      <c r="D28" s="7"/>
      <c r="E28" s="7"/>
      <c r="F28" s="7"/>
      <c r="G28" s="7"/>
      <c r="H28" s="7"/>
    </row>
    <row r="29" customFormat="false" ht="15.8" hidden="false" customHeight="true" outlineLevel="0" collapsed="false">
      <c r="A29" s="18" t="s">
        <v>115</v>
      </c>
      <c r="B29" s="10" t="s">
        <v>21</v>
      </c>
      <c r="C29" s="7" t="n">
        <v>100</v>
      </c>
      <c r="D29" s="7" t="n">
        <v>1.5</v>
      </c>
      <c r="E29" s="7" t="n">
        <v>0.5</v>
      </c>
      <c r="F29" s="7" t="n">
        <v>21</v>
      </c>
      <c r="G29" s="7" t="n">
        <v>95</v>
      </c>
      <c r="H29" s="7" t="n">
        <v>386</v>
      </c>
    </row>
    <row r="30" customFormat="false" ht="8.95" hidden="false" customHeight="true" outlineLevel="0" collapsed="false">
      <c r="A30" s="18"/>
      <c r="B30" s="10"/>
      <c r="C30" s="7"/>
      <c r="D30" s="7"/>
      <c r="E30" s="7"/>
      <c r="F30" s="7"/>
      <c r="G30" s="7"/>
      <c r="H30" s="7"/>
    </row>
    <row r="31" customFormat="false" ht="15.8" hidden="false" customHeight="true" outlineLevel="0" collapsed="false">
      <c r="A31" s="40" t="s">
        <v>22</v>
      </c>
      <c r="B31" s="10" t="s">
        <v>116</v>
      </c>
      <c r="C31" s="17" t="n">
        <v>180</v>
      </c>
      <c r="D31" s="17" t="n">
        <v>1.3</v>
      </c>
      <c r="E31" s="17" t="n">
        <v>3.57</v>
      </c>
      <c r="F31" s="17" t="n">
        <v>9.26</v>
      </c>
      <c r="G31" s="17" t="n">
        <v>74.5</v>
      </c>
      <c r="H31" s="17" t="n">
        <v>63</v>
      </c>
    </row>
    <row r="32" customFormat="false" ht="15.8" hidden="false" customHeight="true" outlineLevel="0" collapsed="false">
      <c r="A32" s="40"/>
      <c r="B32" s="22" t="s">
        <v>117</v>
      </c>
      <c r="C32" s="7" t="n">
        <v>100</v>
      </c>
      <c r="D32" s="7" t="n">
        <v>2.6</v>
      </c>
      <c r="E32" s="7" t="n">
        <v>3.39</v>
      </c>
      <c r="F32" s="7" t="n">
        <v>26.85</v>
      </c>
      <c r="G32" s="7" t="n">
        <v>150.1</v>
      </c>
      <c r="H32" s="7" t="n">
        <v>191</v>
      </c>
    </row>
    <row r="33" customFormat="false" ht="15.8" hidden="false" customHeight="true" outlineLevel="0" collapsed="false">
      <c r="A33" s="40"/>
      <c r="B33" s="10" t="s">
        <v>118</v>
      </c>
      <c r="C33" s="7" t="n">
        <v>60</v>
      </c>
      <c r="D33" s="7" t="n">
        <v>9.32</v>
      </c>
      <c r="E33" s="7" t="n">
        <v>7.07</v>
      </c>
      <c r="F33" s="7" t="n">
        <v>9.64</v>
      </c>
      <c r="G33" s="7" t="n">
        <v>139</v>
      </c>
      <c r="H33" s="7" t="n">
        <v>299</v>
      </c>
      <c r="J33" s="41"/>
    </row>
    <row r="34" customFormat="false" ht="15.8" hidden="false" customHeight="true" outlineLevel="0" collapsed="false">
      <c r="A34" s="40"/>
      <c r="B34" s="10" t="s">
        <v>119</v>
      </c>
      <c r="C34" s="7" t="n">
        <v>50</v>
      </c>
      <c r="D34" s="7" t="n">
        <v>0.88</v>
      </c>
      <c r="E34" s="7" t="n">
        <v>2.49</v>
      </c>
      <c r="F34" s="7" t="n">
        <v>3.5</v>
      </c>
      <c r="G34" s="7" t="n">
        <v>40.05</v>
      </c>
      <c r="H34" s="7" t="n">
        <v>373</v>
      </c>
    </row>
    <row r="35" customFormat="false" ht="15.8" hidden="false" customHeight="true" outlineLevel="0" collapsed="false">
      <c r="A35" s="40"/>
      <c r="B35" s="10" t="s">
        <v>120</v>
      </c>
      <c r="C35" s="7" t="n">
        <v>40</v>
      </c>
      <c r="D35" s="7" t="n">
        <v>0.48</v>
      </c>
      <c r="E35" s="7" t="n">
        <v>1.89</v>
      </c>
      <c r="F35" s="7" t="n">
        <v>3.08</v>
      </c>
      <c r="G35" s="7" t="n">
        <v>31</v>
      </c>
      <c r="H35" s="7" t="n">
        <v>57</v>
      </c>
    </row>
    <row r="36" customFormat="false" ht="15.8" hidden="false" customHeight="true" outlineLevel="0" collapsed="false">
      <c r="A36" s="40"/>
      <c r="B36" s="10" t="s">
        <v>48</v>
      </c>
      <c r="C36" s="7"/>
      <c r="D36" s="7"/>
      <c r="E36" s="7"/>
      <c r="F36" s="7"/>
      <c r="G36" s="7"/>
      <c r="H36" s="7"/>
    </row>
    <row r="37" customFormat="false" ht="15.8" hidden="false" customHeight="true" outlineLevel="0" collapsed="false">
      <c r="A37" s="40"/>
      <c r="B37" s="10" t="s">
        <v>67</v>
      </c>
      <c r="C37" s="7" t="n">
        <v>180</v>
      </c>
      <c r="D37" s="7" t="n">
        <v>0.14</v>
      </c>
      <c r="E37" s="7" t="n">
        <v>0.14</v>
      </c>
      <c r="F37" s="7" t="n">
        <v>21.7</v>
      </c>
      <c r="G37" s="7" t="n">
        <v>88.7</v>
      </c>
      <c r="H37" s="7" t="n">
        <v>390</v>
      </c>
    </row>
    <row r="38" customFormat="false" ht="15.8" hidden="false" customHeight="true" outlineLevel="0" collapsed="false">
      <c r="A38" s="40"/>
      <c r="B38" s="10" t="s">
        <v>28</v>
      </c>
      <c r="C38" s="7" t="n">
        <v>40</v>
      </c>
      <c r="D38" s="7" t="n">
        <v>2.64</v>
      </c>
      <c r="E38" s="7" t="n">
        <v>0.48</v>
      </c>
      <c r="F38" s="7" t="n">
        <v>13.36</v>
      </c>
      <c r="G38" s="7" t="n">
        <v>69.6</v>
      </c>
      <c r="H38" s="7" t="n">
        <v>115</v>
      </c>
    </row>
    <row r="39" customFormat="false" ht="15.8" hidden="false" customHeight="true" outlineLevel="0" collapsed="false">
      <c r="A39" s="42" t="s">
        <v>121</v>
      </c>
      <c r="B39" s="13"/>
      <c r="C39" s="14" t="n">
        <f aca="false">SUM(C31:C38)</f>
        <v>650</v>
      </c>
      <c r="D39" s="14" t="n">
        <f aca="false">SUM(D31:D38)</f>
        <v>17.36</v>
      </c>
      <c r="E39" s="14" t="n">
        <f aca="false">SUM(E31:E38)</f>
        <v>19.03</v>
      </c>
      <c r="F39" s="14" t="n">
        <f aca="false">SUM(F31:F38)</f>
        <v>87.39</v>
      </c>
      <c r="G39" s="14" t="n">
        <f aca="false">SUM(G31:G38)</f>
        <v>592.95</v>
      </c>
      <c r="H39" s="7"/>
    </row>
    <row r="40" customFormat="false" ht="15.8" hidden="false" customHeight="true" outlineLevel="0" collapsed="false">
      <c r="A40" s="42" t="s">
        <v>51</v>
      </c>
      <c r="B40" s="13"/>
      <c r="C40" s="14"/>
      <c r="D40" s="14"/>
      <c r="E40" s="14"/>
      <c r="F40" s="14"/>
      <c r="G40" s="14"/>
      <c r="H40" s="7"/>
    </row>
    <row r="41" customFormat="false" ht="8.95" hidden="false" customHeight="true" outlineLevel="0" collapsed="false">
      <c r="A41" s="35"/>
      <c r="B41" s="10"/>
      <c r="C41" s="7"/>
      <c r="D41" s="14"/>
      <c r="E41" s="14"/>
      <c r="F41" s="14"/>
      <c r="G41" s="14"/>
      <c r="H41" s="14"/>
      <c r="O41" s="43"/>
    </row>
    <row r="42" customFormat="false" ht="15.8" hidden="false" customHeight="true" outlineLevel="0" collapsed="false">
      <c r="A42" s="40" t="s">
        <v>30</v>
      </c>
      <c r="B42" s="10" t="s">
        <v>31</v>
      </c>
      <c r="C42" s="7" t="n">
        <v>170</v>
      </c>
      <c r="D42" s="7" t="n">
        <v>4.52</v>
      </c>
      <c r="E42" s="7" t="n">
        <v>4.27</v>
      </c>
      <c r="F42" s="7" t="n">
        <v>6.84</v>
      </c>
      <c r="G42" s="7" t="n">
        <v>85.5</v>
      </c>
      <c r="H42" s="7" t="n">
        <v>420</v>
      </c>
      <c r="N42" s="41"/>
    </row>
    <row r="43" customFormat="false" ht="15.8" hidden="false" customHeight="true" outlineLevel="0" collapsed="false">
      <c r="A43" s="40"/>
      <c r="B43" s="10" t="s">
        <v>93</v>
      </c>
      <c r="C43" s="7" t="n">
        <v>60</v>
      </c>
      <c r="D43" s="7" t="n">
        <v>4.5</v>
      </c>
      <c r="E43" s="7" t="n">
        <v>5.88</v>
      </c>
      <c r="F43" s="7" t="n">
        <v>44.64</v>
      </c>
      <c r="G43" s="7" t="n">
        <v>250.2</v>
      </c>
      <c r="H43" s="7" t="n">
        <v>609</v>
      </c>
      <c r="I43" s="26"/>
      <c r="J43" s="26"/>
    </row>
    <row r="44" customFormat="false" ht="15.8" hidden="false" customHeight="true" outlineLevel="0" collapsed="false">
      <c r="A44" s="42" t="s">
        <v>33</v>
      </c>
      <c r="B44" s="13"/>
      <c r="C44" s="14" t="n">
        <f aca="false">SUM(C42:C43)</f>
        <v>230</v>
      </c>
      <c r="D44" s="14" t="n">
        <f aca="false">SUM(D42:D43)</f>
        <v>9.02</v>
      </c>
      <c r="E44" s="14" t="n">
        <f aca="false">SUM(E42:E43)</f>
        <v>10.15</v>
      </c>
      <c r="F44" s="14" t="n">
        <f aca="false">SUM(F42:F43)</f>
        <v>51.48</v>
      </c>
      <c r="G44" s="14" t="n">
        <f aca="false">SUM(G42:G43)</f>
        <v>335.7</v>
      </c>
      <c r="H44" s="7"/>
      <c r="I44" s="8"/>
      <c r="J44" s="8"/>
    </row>
    <row r="45" customFormat="false" ht="8.2" hidden="false" customHeight="true" outlineLevel="0" collapsed="false">
      <c r="A45" s="42"/>
      <c r="B45" s="13"/>
      <c r="C45" s="14"/>
      <c r="D45" s="7"/>
      <c r="E45" s="7"/>
      <c r="F45" s="7"/>
      <c r="G45" s="7"/>
      <c r="H45" s="7"/>
      <c r="I45" s="8"/>
      <c r="J45" s="8"/>
    </row>
    <row r="46" customFormat="false" ht="15.8" hidden="false" customHeight="true" outlineLevel="0" collapsed="false">
      <c r="A46" s="40" t="s">
        <v>34</v>
      </c>
      <c r="B46" s="23" t="s">
        <v>122</v>
      </c>
      <c r="C46" s="17" t="n">
        <v>130</v>
      </c>
      <c r="D46" s="7" t="n">
        <v>11.5</v>
      </c>
      <c r="E46" s="7" t="n">
        <v>20.59</v>
      </c>
      <c r="F46" s="7" t="n">
        <v>2.31</v>
      </c>
      <c r="G46" s="7" t="n">
        <v>240.2</v>
      </c>
      <c r="H46" s="7" t="n">
        <v>229</v>
      </c>
      <c r="I46" s="8"/>
      <c r="J46" s="8"/>
    </row>
    <row r="47" customFormat="false" ht="15.8" hidden="false" customHeight="true" outlineLevel="0" collapsed="false">
      <c r="A47" s="40"/>
      <c r="B47" s="23" t="s">
        <v>123</v>
      </c>
      <c r="C47" s="17" t="n">
        <v>40</v>
      </c>
      <c r="D47" s="7" t="n">
        <v>1.19</v>
      </c>
      <c r="E47" s="7" t="n">
        <v>2.07</v>
      </c>
      <c r="F47" s="7" t="n">
        <v>2.49</v>
      </c>
      <c r="G47" s="7" t="n">
        <v>33.4</v>
      </c>
      <c r="H47" s="7" t="n">
        <v>10</v>
      </c>
      <c r="I47" s="8"/>
      <c r="J47" s="8"/>
    </row>
    <row r="48" customFormat="false" ht="15.8" hidden="false" customHeight="true" outlineLevel="0" collapsed="false">
      <c r="A48" s="40"/>
      <c r="B48" s="0" t="s">
        <v>124</v>
      </c>
      <c r="C48" s="17" t="n">
        <v>55</v>
      </c>
      <c r="D48" s="7" t="n">
        <v>2.49</v>
      </c>
      <c r="E48" s="7" t="n">
        <v>3.93</v>
      </c>
      <c r="F48" s="7" t="n">
        <v>27.56</v>
      </c>
      <c r="G48" s="7" t="n">
        <v>156</v>
      </c>
      <c r="H48" s="7" t="n">
        <v>2</v>
      </c>
      <c r="I48" s="8"/>
      <c r="J48" s="8"/>
    </row>
    <row r="49" customFormat="false" ht="15.8" hidden="false" customHeight="true" outlineLevel="0" collapsed="false">
      <c r="A49" s="40"/>
      <c r="B49" s="23" t="s">
        <v>125</v>
      </c>
      <c r="C49" s="17" t="n">
        <v>180</v>
      </c>
      <c r="D49" s="7" t="n">
        <v>0.3</v>
      </c>
      <c r="E49" s="7" t="n">
        <v>0.08</v>
      </c>
      <c r="F49" s="7" t="n">
        <v>0.07</v>
      </c>
      <c r="G49" s="7" t="n">
        <v>2.54</v>
      </c>
      <c r="H49" s="7" t="n">
        <v>410</v>
      </c>
      <c r="I49" s="8"/>
      <c r="J49" s="8"/>
    </row>
    <row r="50" customFormat="false" ht="15.8" hidden="false" customHeight="true" outlineLevel="0" collapsed="false">
      <c r="A50" s="42" t="s">
        <v>56</v>
      </c>
      <c r="B50" s="13"/>
      <c r="C50" s="14" t="n">
        <f aca="false">SUM(C46:C49)</f>
        <v>405</v>
      </c>
      <c r="D50" s="14" t="n">
        <f aca="false">SUM(D46:D49)</f>
        <v>15.48</v>
      </c>
      <c r="E50" s="14" t="n">
        <f aca="false">SUM(E46:E49)</f>
        <v>26.67</v>
      </c>
      <c r="F50" s="14" t="n">
        <f aca="false">SUM(F46:F49)</f>
        <v>32.43</v>
      </c>
      <c r="G50" s="14" t="n">
        <f aca="false">SUM(G46:G49)</f>
        <v>432.14</v>
      </c>
      <c r="H50" s="14"/>
      <c r="I50" s="21"/>
      <c r="J50" s="21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  <c r="BF50" s="16"/>
      <c r="BG50" s="16"/>
      <c r="BH50" s="16"/>
      <c r="BI50" s="16"/>
      <c r="BJ50" s="16"/>
      <c r="BK50" s="16"/>
      <c r="BL50" s="16"/>
    </row>
    <row r="51" customFormat="false" ht="8.2" hidden="false" customHeight="true" outlineLevel="0" collapsed="false">
      <c r="A51" s="42"/>
      <c r="B51" s="13"/>
      <c r="C51" s="14"/>
      <c r="D51" s="14"/>
      <c r="E51" s="14"/>
      <c r="F51" s="14"/>
      <c r="G51" s="14"/>
      <c r="H51" s="14"/>
      <c r="I51" s="21"/>
      <c r="J51" s="21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</row>
    <row r="52" customFormat="false" ht="15.8" hidden="false" customHeight="true" outlineLevel="0" collapsed="false">
      <c r="A52" s="44" t="s">
        <v>71</v>
      </c>
      <c r="B52" s="25"/>
      <c r="C52" s="14" t="n">
        <f aca="false">C27+C29+C39+C44+C50</f>
        <v>1735</v>
      </c>
      <c r="D52" s="14" t="n">
        <f aca="false">D27+D29+D39+D44+D50</f>
        <v>58.67</v>
      </c>
      <c r="E52" s="14" t="n">
        <f aca="false">E27+E29+E39+E44+E50</f>
        <v>76.05</v>
      </c>
      <c r="F52" s="14" t="n">
        <f aca="false">F27+F29+F39+F44+F50</f>
        <v>241</v>
      </c>
      <c r="G52" s="14" t="n">
        <f aca="false">G27+G29+G39+G44+G50</f>
        <v>1884.69</v>
      </c>
      <c r="H52" s="14"/>
    </row>
    <row r="53" customFormat="false" ht="15.8" hidden="false" customHeight="true" outlineLevel="0" collapsed="false">
      <c r="A53" s="45"/>
    </row>
    <row r="54" customFormat="false" ht="15.8" hidden="false" customHeight="true" outlineLevel="0" collapsed="false">
      <c r="I54" s="26"/>
      <c r="J54" s="26"/>
    </row>
    <row r="55" customFormat="false" ht="15.8" hidden="false" customHeight="true" outlineLevel="0" collapsed="false"/>
    <row r="56" customFormat="false" ht="15.8" hidden="false" customHeight="true" outlineLevel="0" collapsed="false"/>
    <row r="57" customFormat="false" ht="15.8" hidden="false" customHeight="true" outlineLevel="0" collapsed="false"/>
    <row r="58" customFormat="false" ht="15.8" hidden="false" customHeight="true" outlineLevel="0" collapsed="false"/>
    <row r="59" customFormat="false" ht="15.8" hidden="false" customHeight="true" outlineLevel="0" collapsed="false"/>
    <row r="60" customFormat="false" ht="15.8" hidden="false" customHeight="true" outlineLevel="0" collapsed="false"/>
    <row r="61" customFormat="false" ht="15.8" hidden="false" customHeight="true" outlineLevel="0" collapsed="false"/>
    <row r="62" customFormat="false" ht="15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3">
    <mergeCell ref="A20:A22"/>
    <mergeCell ref="B20:B22"/>
    <mergeCell ref="C20:C22"/>
    <mergeCell ref="D20:F20"/>
    <mergeCell ref="G20:G22"/>
    <mergeCell ref="H20:H22"/>
    <mergeCell ref="D21:D22"/>
    <mergeCell ref="E21:E22"/>
    <mergeCell ref="F21:F22"/>
    <mergeCell ref="A24:A26"/>
    <mergeCell ref="A31:A38"/>
    <mergeCell ref="A42:A43"/>
    <mergeCell ref="A46:A49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BL65484"/>
  <sheetViews>
    <sheetView showFormulas="false" showGridLines="true" showRowColHeaders="true" showZeros="true" rightToLeft="false" tabSelected="false" showOutlineSymbols="true" defaultGridColor="true" view="normal" topLeftCell="A10" colorId="64" zoomScale="110" zoomScaleNormal="110" zoomScalePageLayoutView="100" workbookViewId="0">
      <selection pane="topLeft" activeCell="J26" activeCellId="0" sqref="J26"/>
    </sheetView>
  </sheetViews>
  <sheetFormatPr defaultColWidth="11.5234375" defaultRowHeight="14.4" zeroHeight="false" outlineLevelRow="0" outlineLevelCol="0"/>
  <cols>
    <col collapsed="false" customWidth="true" hidden="false" outlineLevel="0" max="1" min="1" style="0" width="22.19"/>
    <col collapsed="false" customWidth="true" hidden="false" outlineLevel="0" max="2" min="2" style="0" width="39.75"/>
    <col collapsed="false" customWidth="true" hidden="false" outlineLevel="0" max="3" min="3" style="0" width="9.88"/>
    <col collapsed="false" customWidth="true" hidden="false" outlineLevel="0" max="4" min="4" style="0" width="9.78"/>
    <col collapsed="false" customWidth="true" hidden="false" outlineLevel="0" max="5" min="5" style="0" width="10.25"/>
    <col collapsed="false" customWidth="true" hidden="false" outlineLevel="0" max="6" min="6" style="0" width="8.21"/>
    <col collapsed="false" customWidth="true" hidden="false" outlineLevel="0" max="8" min="8" style="0" width="11.2"/>
    <col collapsed="false" customWidth="true" hidden="false" outlineLevel="0" max="64" min="9" style="0" width="8.86"/>
  </cols>
  <sheetData>
    <row r="1" customFormat="false" ht="21" hidden="false" customHeight="true" outlineLevel="0" collapsed="false">
      <c r="A1" s="4" t="s">
        <v>5</v>
      </c>
      <c r="B1" s="4" t="s">
        <v>6</v>
      </c>
      <c r="C1" s="4" t="s">
        <v>7</v>
      </c>
      <c r="D1" s="4" t="s">
        <v>8</v>
      </c>
      <c r="E1" s="4"/>
      <c r="F1" s="4"/>
      <c r="G1" s="4" t="s">
        <v>9</v>
      </c>
      <c r="H1" s="4" t="s">
        <v>10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</row>
    <row r="2" customFormat="false" ht="24" hidden="false" customHeight="true" outlineLevel="0" collapsed="false">
      <c r="A2" s="4"/>
      <c r="B2" s="4"/>
      <c r="C2" s="4"/>
      <c r="D2" s="4" t="s">
        <v>11</v>
      </c>
      <c r="E2" s="4" t="s">
        <v>12</v>
      </c>
      <c r="F2" s="4" t="s">
        <v>13</v>
      </c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</row>
    <row r="3" customFormat="false" ht="38.25" hidden="false" customHeight="true" outlineLevel="0" collapsed="false">
      <c r="A3" s="4"/>
      <c r="B3" s="4"/>
      <c r="C3" s="4"/>
      <c r="D3" s="4"/>
      <c r="E3" s="4"/>
      <c r="F3" s="4"/>
      <c r="G3" s="4"/>
      <c r="H3" s="4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</row>
    <row r="4" customFormat="false" ht="14.4" hidden="false" customHeight="true" outlineLevel="0" collapsed="false">
      <c r="A4" s="5" t="s">
        <v>126</v>
      </c>
      <c r="B4" s="6"/>
      <c r="C4" s="7"/>
      <c r="D4" s="7"/>
      <c r="E4" s="7"/>
      <c r="F4" s="7"/>
      <c r="G4" s="7"/>
      <c r="H4" s="7"/>
    </row>
    <row r="5" customFormat="false" ht="15.8" hidden="false" customHeight="true" outlineLevel="0" collapsed="false">
      <c r="A5" s="9" t="s">
        <v>15</v>
      </c>
      <c r="B5" s="10" t="s">
        <v>127</v>
      </c>
      <c r="C5" s="7" t="n">
        <v>150</v>
      </c>
      <c r="D5" s="7" t="n">
        <v>3.46</v>
      </c>
      <c r="E5" s="7" t="n">
        <v>5.07</v>
      </c>
      <c r="F5" s="7" t="n">
        <v>21.02</v>
      </c>
      <c r="G5" s="7" t="n">
        <v>144.7</v>
      </c>
      <c r="H5" s="7" t="n">
        <v>199</v>
      </c>
    </row>
    <row r="6" customFormat="false" ht="15.8" hidden="false" customHeight="true" outlineLevel="0" collapsed="false">
      <c r="A6" s="9"/>
      <c r="B6" s="10" t="s">
        <v>17</v>
      </c>
      <c r="C6" s="7" t="n">
        <v>160</v>
      </c>
      <c r="D6" s="7" t="s">
        <v>128</v>
      </c>
      <c r="E6" s="7" t="n">
        <v>2.91</v>
      </c>
      <c r="F6" s="7" t="n">
        <v>13.8</v>
      </c>
      <c r="G6" s="7" t="n">
        <v>95.2</v>
      </c>
      <c r="H6" s="7" t="n">
        <v>416</v>
      </c>
    </row>
    <row r="7" customFormat="false" ht="15.8" hidden="false" customHeight="true" outlineLevel="0" collapsed="false">
      <c r="A7" s="9"/>
      <c r="B7" s="10" t="s">
        <v>61</v>
      </c>
      <c r="C7" s="7" t="n">
        <v>45</v>
      </c>
      <c r="D7" s="7" t="n">
        <v>4.73</v>
      </c>
      <c r="E7" s="7" t="n">
        <v>6.88</v>
      </c>
      <c r="F7" s="7" t="n">
        <v>14.56</v>
      </c>
      <c r="G7" s="7" t="n">
        <v>139</v>
      </c>
      <c r="H7" s="7" t="n">
        <v>3</v>
      </c>
    </row>
    <row r="8" customFormat="false" ht="14.65" hidden="false" customHeight="true" outlineLevel="0" collapsed="false">
      <c r="A8" s="12" t="s">
        <v>19</v>
      </c>
      <c r="B8" s="27"/>
      <c r="C8" s="14" t="n">
        <f aca="false">SUM(C5:C7)</f>
        <v>355</v>
      </c>
      <c r="D8" s="14" t="n">
        <f aca="false">SUM(D5:D7)</f>
        <v>8.19</v>
      </c>
      <c r="E8" s="14" t="n">
        <f aca="false">SUM(E5:E7)</f>
        <v>14.86</v>
      </c>
      <c r="F8" s="14" t="n">
        <f aca="false">SUM(F5:F7)</f>
        <v>49.38</v>
      </c>
      <c r="G8" s="14" t="n">
        <f aca="false">SUM(G5:G7)</f>
        <v>378.9</v>
      </c>
      <c r="H8" s="14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21"/>
      <c r="AS8" s="21"/>
      <c r="AT8" s="21"/>
      <c r="AU8" s="21"/>
      <c r="AV8" s="21"/>
      <c r="AW8" s="21"/>
      <c r="AX8" s="21"/>
      <c r="AY8" s="21"/>
      <c r="AZ8" s="21"/>
      <c r="BA8" s="21"/>
      <c r="BB8" s="21"/>
      <c r="BC8" s="21"/>
      <c r="BD8" s="21"/>
      <c r="BE8" s="21"/>
      <c r="BF8" s="21"/>
      <c r="BG8" s="21"/>
      <c r="BH8" s="21"/>
      <c r="BI8" s="21"/>
      <c r="BJ8" s="21"/>
      <c r="BK8" s="21"/>
      <c r="BL8" s="21"/>
    </row>
    <row r="9" customFormat="false" ht="14.65" hidden="false" customHeight="true" outlineLevel="0" collapsed="false">
      <c r="A9" s="18"/>
      <c r="B9" s="10"/>
      <c r="C9" s="7"/>
      <c r="D9" s="7"/>
      <c r="E9" s="7"/>
      <c r="F9" s="7"/>
      <c r="G9" s="7"/>
      <c r="H9" s="7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</row>
    <row r="10" customFormat="false" ht="14.65" hidden="false" customHeight="true" outlineLevel="0" collapsed="false">
      <c r="A10" s="18" t="s">
        <v>20</v>
      </c>
      <c r="B10" s="10" t="s">
        <v>21</v>
      </c>
      <c r="C10" s="7" t="n">
        <v>100</v>
      </c>
      <c r="D10" s="7" t="n">
        <v>1.5</v>
      </c>
      <c r="E10" s="7" t="n">
        <v>0.5</v>
      </c>
      <c r="F10" s="7" t="n">
        <v>21</v>
      </c>
      <c r="G10" s="7" t="n">
        <v>95</v>
      </c>
      <c r="H10" s="7" t="n">
        <v>386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</row>
    <row r="11" customFormat="false" ht="14.65" hidden="false" customHeight="true" outlineLevel="0" collapsed="false">
      <c r="A11" s="18"/>
      <c r="B11" s="10"/>
      <c r="C11" s="7"/>
      <c r="D11" s="7"/>
      <c r="E11" s="7"/>
      <c r="F11" s="7"/>
      <c r="G11" s="7"/>
      <c r="H11" s="7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</row>
    <row r="12" customFormat="false" ht="15.8" hidden="false" customHeight="true" outlineLevel="0" collapsed="false">
      <c r="A12" s="9" t="s">
        <v>22</v>
      </c>
      <c r="B12" s="10" t="s">
        <v>129</v>
      </c>
      <c r="C12" s="17" t="n">
        <v>180</v>
      </c>
      <c r="D12" s="17" t="n">
        <v>1.9</v>
      </c>
      <c r="E12" s="17" t="n">
        <v>2.06</v>
      </c>
      <c r="F12" s="17" t="n">
        <v>12.4</v>
      </c>
      <c r="G12" s="17" t="n">
        <v>76.1</v>
      </c>
      <c r="H12" s="17" t="n">
        <v>88</v>
      </c>
    </row>
    <row r="13" customFormat="false" ht="15.8" hidden="false" customHeight="true" outlineLevel="0" collapsed="false">
      <c r="A13" s="9"/>
      <c r="B13" s="10" t="s">
        <v>63</v>
      </c>
      <c r="C13" s="7" t="n">
        <v>120</v>
      </c>
      <c r="D13" s="7" t="n">
        <v>2.4</v>
      </c>
      <c r="E13" s="7" t="n">
        <v>3.8</v>
      </c>
      <c r="F13" s="7" t="n">
        <v>16.4</v>
      </c>
      <c r="G13" s="7" t="n">
        <v>110.2</v>
      </c>
      <c r="H13" s="7" t="n">
        <v>339</v>
      </c>
    </row>
    <row r="14" customFormat="false" ht="15.8" hidden="false" customHeight="true" outlineLevel="0" collapsed="false">
      <c r="A14" s="9"/>
      <c r="B14" s="22" t="s">
        <v>130</v>
      </c>
      <c r="C14" s="7" t="n">
        <v>60</v>
      </c>
      <c r="D14" s="7" t="n">
        <v>9.7</v>
      </c>
      <c r="E14" s="7" t="n">
        <v>4.63</v>
      </c>
      <c r="F14" s="7" t="n">
        <v>2.44</v>
      </c>
      <c r="G14" s="7" t="n">
        <v>90</v>
      </c>
      <c r="H14" s="7" t="n">
        <v>284</v>
      </c>
    </row>
    <row r="15" customFormat="false" ht="15.8" hidden="false" customHeight="true" outlineLevel="0" collapsed="false">
      <c r="A15" s="9"/>
      <c r="B15" s="10" t="s">
        <v>131</v>
      </c>
      <c r="C15" s="7" t="n">
        <v>40</v>
      </c>
      <c r="D15" s="7" t="n">
        <v>0.64</v>
      </c>
      <c r="E15" s="7" t="n">
        <v>4</v>
      </c>
      <c r="F15" s="7" t="n">
        <v>1.43</v>
      </c>
      <c r="G15" s="7" t="n">
        <v>44.2</v>
      </c>
      <c r="H15" s="7" t="n">
        <v>7</v>
      </c>
    </row>
    <row r="16" customFormat="false" ht="15.8" hidden="false" customHeight="true" outlineLevel="0" collapsed="false">
      <c r="A16" s="9"/>
      <c r="B16" s="10" t="s">
        <v>66</v>
      </c>
      <c r="C16" s="7"/>
      <c r="D16" s="7"/>
      <c r="E16" s="7"/>
      <c r="F16" s="7"/>
      <c r="G16" s="7"/>
      <c r="H16" s="7"/>
      <c r="O16" s="46"/>
    </row>
    <row r="17" customFormat="false" ht="15.8" hidden="false" customHeight="true" outlineLevel="0" collapsed="false">
      <c r="A17" s="9"/>
      <c r="B17" s="10" t="s">
        <v>78</v>
      </c>
      <c r="C17" s="7" t="n">
        <v>180</v>
      </c>
      <c r="D17" s="7" t="n">
        <v>0.19</v>
      </c>
      <c r="E17" s="7" t="n">
        <v>0.05</v>
      </c>
      <c r="F17" s="7" t="n">
        <v>20.6</v>
      </c>
      <c r="G17" s="7" t="n">
        <v>83.8</v>
      </c>
      <c r="H17" s="7" t="n">
        <v>393</v>
      </c>
    </row>
    <row r="18" customFormat="false" ht="14.65" hidden="false" customHeight="true" outlineLevel="0" collapsed="false">
      <c r="A18" s="9"/>
      <c r="B18" s="10" t="s">
        <v>28</v>
      </c>
      <c r="C18" s="7" t="n">
        <v>40</v>
      </c>
      <c r="D18" s="7" t="n">
        <v>2.64</v>
      </c>
      <c r="E18" s="7" t="n">
        <v>0.48</v>
      </c>
      <c r="F18" s="7" t="n">
        <v>13.36</v>
      </c>
      <c r="G18" s="7" t="n">
        <v>69.6</v>
      </c>
      <c r="H18" s="7" t="n">
        <v>115</v>
      </c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</row>
    <row r="19" customFormat="false" ht="14.65" hidden="false" customHeight="true" outlineLevel="0" collapsed="false">
      <c r="A19" s="31" t="s">
        <v>50</v>
      </c>
      <c r="B19" s="27"/>
      <c r="C19" s="14" t="n">
        <f aca="false">SUM(C12:C18)</f>
        <v>620</v>
      </c>
      <c r="D19" s="14" t="n">
        <f aca="false">SUM(D12:D18)</f>
        <v>17.47</v>
      </c>
      <c r="E19" s="14" t="n">
        <f aca="false">SUM(E12:E18)</f>
        <v>15.02</v>
      </c>
      <c r="F19" s="14" t="n">
        <f aca="false">SUM(F12:F18)</f>
        <v>66.63</v>
      </c>
      <c r="G19" s="14" t="n">
        <f aca="false">SUM(G12:G18)</f>
        <v>473.9</v>
      </c>
      <c r="H19" s="14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  <c r="AM19" s="21"/>
      <c r="AN19" s="21"/>
      <c r="AO19" s="21"/>
      <c r="AP19" s="21"/>
      <c r="AQ19" s="21"/>
      <c r="AR19" s="21"/>
      <c r="AS19" s="21"/>
      <c r="AT19" s="21"/>
      <c r="AU19" s="21"/>
      <c r="AV19" s="21"/>
      <c r="AW19" s="21"/>
      <c r="AX19" s="21"/>
      <c r="AY19" s="21"/>
      <c r="AZ19" s="21"/>
      <c r="BA19" s="21"/>
      <c r="BB19" s="21"/>
      <c r="BC19" s="21"/>
      <c r="BD19" s="21"/>
      <c r="BE19" s="21"/>
      <c r="BF19" s="21"/>
      <c r="BG19" s="21"/>
      <c r="BH19" s="21"/>
      <c r="BI19" s="21"/>
      <c r="BJ19" s="21"/>
      <c r="BK19" s="21"/>
      <c r="BL19" s="21"/>
    </row>
    <row r="20" customFormat="false" ht="14.65" hidden="false" customHeight="true" outlineLevel="0" collapsed="false">
      <c r="A20" s="31" t="s">
        <v>51</v>
      </c>
      <c r="B20" s="27"/>
      <c r="C20" s="14"/>
      <c r="D20" s="14"/>
      <c r="E20" s="14"/>
      <c r="F20" s="14"/>
      <c r="G20" s="14"/>
      <c r="H20" s="14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  <c r="AM20" s="21"/>
      <c r="AN20" s="21"/>
      <c r="AO20" s="21"/>
      <c r="AP20" s="21"/>
      <c r="AQ20" s="21"/>
      <c r="AR20" s="21"/>
      <c r="AS20" s="21"/>
      <c r="AT20" s="21"/>
      <c r="AU20" s="21"/>
      <c r="AV20" s="21"/>
      <c r="AW20" s="21"/>
      <c r="AX20" s="21"/>
      <c r="AY20" s="21"/>
      <c r="AZ20" s="21"/>
      <c r="BA20" s="21"/>
      <c r="BB20" s="21"/>
      <c r="BC20" s="21"/>
      <c r="BD20" s="21"/>
      <c r="BE20" s="21"/>
      <c r="BF20" s="21"/>
      <c r="BG20" s="21"/>
      <c r="BH20" s="21"/>
      <c r="BI20" s="21"/>
      <c r="BJ20" s="21"/>
      <c r="BK20" s="21"/>
      <c r="BL20" s="21"/>
    </row>
    <row r="21" customFormat="false" ht="14.65" hidden="false" customHeight="true" outlineLevel="0" collapsed="false">
      <c r="A21" s="31"/>
      <c r="B21" s="10"/>
      <c r="C21" s="7"/>
      <c r="D21" s="7"/>
      <c r="E21" s="7"/>
      <c r="F21" s="7"/>
      <c r="G21" s="7"/>
      <c r="H21" s="7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customFormat="false" ht="14.65" hidden="false" customHeight="true" outlineLevel="0" collapsed="false">
      <c r="A22" s="9" t="s">
        <v>30</v>
      </c>
      <c r="B22" s="10" t="s">
        <v>31</v>
      </c>
      <c r="C22" s="7" t="n">
        <v>170</v>
      </c>
      <c r="D22" s="7" t="n">
        <v>4.52</v>
      </c>
      <c r="E22" s="7" t="n">
        <v>4.27</v>
      </c>
      <c r="F22" s="7" t="n">
        <v>6.84</v>
      </c>
      <c r="G22" s="7" t="n">
        <v>85.5</v>
      </c>
      <c r="H22" s="7" t="n">
        <v>420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customFormat="false" ht="14.65" hidden="false" customHeight="true" outlineLevel="0" collapsed="false">
      <c r="A23" s="9"/>
      <c r="B23" s="10" t="s">
        <v>32</v>
      </c>
      <c r="C23" s="7" t="n">
        <v>30</v>
      </c>
      <c r="D23" s="7" t="n">
        <v>3.37</v>
      </c>
      <c r="E23" s="7" t="n">
        <v>1.3</v>
      </c>
      <c r="F23" s="7" t="n">
        <v>23.1</v>
      </c>
      <c r="G23" s="7" t="n">
        <v>117.7</v>
      </c>
      <c r="H23" s="7" t="n">
        <v>117</v>
      </c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</row>
    <row r="24" customFormat="false" ht="15.8" hidden="false" customHeight="true" outlineLevel="0" collapsed="false">
      <c r="A24" s="12" t="s">
        <v>33</v>
      </c>
      <c r="B24" s="13"/>
      <c r="C24" s="14" t="n">
        <f aca="false">SUM(C22:C23)</f>
        <v>200</v>
      </c>
      <c r="D24" s="14" t="n">
        <f aca="false">SUM(D22:D23)</f>
        <v>7.89</v>
      </c>
      <c r="E24" s="14" t="n">
        <f aca="false">SUM(E22:E23)</f>
        <v>5.57</v>
      </c>
      <c r="F24" s="14" t="n">
        <f aca="false">SUM(F22:F23)</f>
        <v>29.94</v>
      </c>
      <c r="G24" s="14" t="n">
        <f aca="false">SUM(G22:G23)</f>
        <v>203.2</v>
      </c>
      <c r="H24" s="7"/>
    </row>
    <row r="25" customFormat="false" ht="15.8" hidden="false" customHeight="true" outlineLevel="0" collapsed="false">
      <c r="A25" s="12"/>
      <c r="B25" s="13"/>
      <c r="C25" s="14"/>
      <c r="D25" s="7"/>
      <c r="E25" s="7"/>
      <c r="F25" s="7"/>
      <c r="G25" s="7"/>
      <c r="H25" s="7"/>
    </row>
    <row r="26" customFormat="false" ht="15.8" hidden="false" customHeight="true" outlineLevel="0" collapsed="false">
      <c r="A26" s="9" t="s">
        <v>34</v>
      </c>
      <c r="B26" s="10" t="s">
        <v>132</v>
      </c>
      <c r="C26" s="7" t="n">
        <v>100</v>
      </c>
      <c r="D26" s="17" t="n">
        <v>13.61</v>
      </c>
      <c r="E26" s="17" t="n">
        <v>10.67</v>
      </c>
      <c r="F26" s="17" t="n">
        <v>14.63</v>
      </c>
      <c r="G26" s="17" t="n">
        <v>209</v>
      </c>
      <c r="H26" s="17" t="n">
        <v>254</v>
      </c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  <c r="AP26" s="26"/>
      <c r="AQ26" s="26"/>
      <c r="AR26" s="26"/>
      <c r="AS26" s="26"/>
      <c r="AT26" s="26"/>
      <c r="AU26" s="26"/>
      <c r="AV26" s="26"/>
      <c r="AW26" s="26"/>
      <c r="AX26" s="26"/>
      <c r="AY26" s="26"/>
      <c r="AZ26" s="26"/>
      <c r="BA26" s="26"/>
      <c r="BB26" s="26"/>
      <c r="BC26" s="26"/>
      <c r="BD26" s="26"/>
      <c r="BE26" s="26"/>
      <c r="BF26" s="26"/>
      <c r="BG26" s="26"/>
      <c r="BH26" s="26"/>
      <c r="BI26" s="26"/>
      <c r="BJ26" s="26"/>
      <c r="BK26" s="26"/>
      <c r="BL26" s="26"/>
    </row>
    <row r="27" customFormat="false" ht="15.8" hidden="false" customHeight="true" outlineLevel="0" collapsed="false">
      <c r="A27" s="9"/>
      <c r="B27" s="10" t="s">
        <v>133</v>
      </c>
      <c r="C27" s="7" t="n">
        <v>50</v>
      </c>
      <c r="D27" s="7" t="n">
        <v>0.97</v>
      </c>
      <c r="E27" s="7" t="n">
        <v>2.25</v>
      </c>
      <c r="F27" s="7" t="n">
        <v>6.62</v>
      </c>
      <c r="G27" s="7" t="n">
        <v>50.7</v>
      </c>
      <c r="H27" s="7" t="n">
        <v>369</v>
      </c>
    </row>
    <row r="28" customFormat="false" ht="14.65" hidden="false" customHeight="true" outlineLevel="0" collapsed="false">
      <c r="A28" s="9"/>
      <c r="B28" s="10" t="s">
        <v>125</v>
      </c>
      <c r="C28" s="7" t="n">
        <v>180</v>
      </c>
      <c r="D28" s="7" t="n">
        <v>0.3</v>
      </c>
      <c r="E28" s="7" t="s">
        <v>134</v>
      </c>
      <c r="F28" s="7" t="n">
        <v>0.07</v>
      </c>
      <c r="G28" s="7" t="n">
        <v>2.54</v>
      </c>
      <c r="H28" s="7" t="n">
        <v>410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</row>
    <row r="29" customFormat="false" ht="15.8" hidden="false" customHeight="true" outlineLevel="0" collapsed="false">
      <c r="A29" s="12" t="s">
        <v>56</v>
      </c>
      <c r="B29" s="13"/>
      <c r="C29" s="14" t="n">
        <f aca="false">SUM(C26:C28)</f>
        <v>330</v>
      </c>
      <c r="D29" s="14" t="n">
        <f aca="false">SUM(D26:D28)</f>
        <v>14.88</v>
      </c>
      <c r="E29" s="14" t="n">
        <f aca="false">SUM(E26:E28)</f>
        <v>12.92</v>
      </c>
      <c r="F29" s="14" t="n">
        <f aca="false">SUM(F26:F28)</f>
        <v>21.32</v>
      </c>
      <c r="G29" s="14" t="n">
        <f aca="false">SUM(G26:G28)</f>
        <v>262.24</v>
      </c>
      <c r="H29" s="7"/>
    </row>
    <row r="30" customFormat="false" ht="15.8" hidden="false" customHeight="true" outlineLevel="0" collapsed="false">
      <c r="A30" s="12"/>
      <c r="B30" s="13"/>
      <c r="C30" s="14"/>
      <c r="D30" s="14"/>
      <c r="E30" s="14"/>
      <c r="F30" s="14"/>
      <c r="G30" s="14"/>
      <c r="H30" s="7"/>
    </row>
    <row r="31" customFormat="false" ht="15.8" hidden="false" customHeight="true" outlineLevel="0" collapsed="false">
      <c r="A31" s="24" t="s">
        <v>135</v>
      </c>
      <c r="B31" s="25"/>
      <c r="C31" s="14" t="n">
        <f aca="false">C8+C10+C19+C24+C29</f>
        <v>1605</v>
      </c>
      <c r="D31" s="14" t="n">
        <f aca="false">D8+D10+D19+D24+D29</f>
        <v>49.93</v>
      </c>
      <c r="E31" s="14" t="n">
        <f aca="false">E8+E10+E19+E24+E29</f>
        <v>48.87</v>
      </c>
      <c r="F31" s="14" t="n">
        <f aca="false">F8+F10+F19+F24+F29</f>
        <v>188.27</v>
      </c>
      <c r="G31" s="14" t="n">
        <f aca="false">G8+G10+G19+G24+G29</f>
        <v>1413.24</v>
      </c>
      <c r="H31" s="14"/>
      <c r="I31" s="26"/>
      <c r="J31" s="26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AI31" s="26"/>
      <c r="AJ31" s="26"/>
      <c r="AK31" s="26"/>
      <c r="AL31" s="26"/>
      <c r="AM31" s="26"/>
      <c r="AN31" s="26"/>
      <c r="AO31" s="26"/>
      <c r="AP31" s="26"/>
      <c r="AQ31" s="26"/>
      <c r="AR31" s="26"/>
      <c r="AS31" s="26"/>
      <c r="AT31" s="26"/>
      <c r="AU31" s="26"/>
      <c r="AV31" s="26"/>
      <c r="AW31" s="26"/>
      <c r="AX31" s="26"/>
      <c r="AY31" s="26"/>
      <c r="AZ31" s="26"/>
      <c r="BA31" s="26"/>
      <c r="BB31" s="26"/>
      <c r="BC31" s="26"/>
      <c r="BD31" s="26"/>
      <c r="BE31" s="26"/>
      <c r="BF31" s="26"/>
      <c r="BG31" s="26"/>
      <c r="BH31" s="26"/>
      <c r="BI31" s="26"/>
      <c r="BJ31" s="26"/>
      <c r="BK31" s="26"/>
      <c r="BL31" s="26"/>
    </row>
    <row r="32" customFormat="false" ht="15.8" hidden="false" customHeight="true" outlineLevel="0" collapsed="false">
      <c r="A32" s="24" t="s">
        <v>136</v>
      </c>
      <c r="B32" s="25"/>
      <c r="C32" s="14"/>
      <c r="D32" s="14"/>
      <c r="E32" s="14"/>
      <c r="F32" s="14"/>
      <c r="G32" s="14"/>
      <c r="H32" s="14"/>
      <c r="I32" s="26"/>
      <c r="J32" s="26"/>
      <c r="K32" s="26"/>
      <c r="L32" s="26"/>
      <c r="M32" s="26"/>
      <c r="N32" s="26"/>
      <c r="O32" s="26"/>
      <c r="P32" s="26"/>
      <c r="Q32" s="26"/>
      <c r="R32" s="26"/>
      <c r="S32" s="2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6"/>
      <c r="AK32" s="26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6"/>
      <c r="BE32" s="26"/>
      <c r="BF32" s="26"/>
      <c r="BG32" s="26"/>
      <c r="BH32" s="26"/>
      <c r="BI32" s="26"/>
      <c r="BJ32" s="26"/>
      <c r="BK32" s="26"/>
      <c r="BL32" s="26"/>
    </row>
    <row r="33" customFormat="false" ht="15.8" hidden="false" customHeight="true" outlineLevel="0" collapsed="false"/>
    <row r="34" customFormat="false" ht="15.8" hidden="false" customHeight="true" outlineLevel="0" collapsed="false"/>
    <row r="35" customFormat="false" ht="15.8" hidden="false" customHeight="true" outlineLevel="0" collapsed="false"/>
    <row r="36" customFormat="false" ht="15.8" hidden="false" customHeight="true" outlineLevel="0" collapsed="false"/>
    <row r="37" customFormat="false" ht="15.8" hidden="false" customHeight="true" outlineLevel="0" collapsed="false"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AI37" s="26"/>
      <c r="AJ37" s="26"/>
      <c r="AK37" s="26"/>
      <c r="AL37" s="26"/>
      <c r="AM37" s="26"/>
      <c r="AN37" s="26"/>
      <c r="AO37" s="26"/>
      <c r="AP37" s="26"/>
      <c r="AQ37" s="26"/>
      <c r="AR37" s="26"/>
      <c r="AS37" s="26"/>
      <c r="AT37" s="26"/>
      <c r="AU37" s="26"/>
      <c r="AV37" s="26"/>
      <c r="AW37" s="26"/>
      <c r="AX37" s="26"/>
      <c r="AY37" s="26"/>
      <c r="AZ37" s="26"/>
      <c r="BA37" s="26"/>
      <c r="BB37" s="26"/>
      <c r="BC37" s="26"/>
      <c r="BD37" s="26"/>
      <c r="BE37" s="26"/>
      <c r="BF37" s="26"/>
      <c r="BG37" s="26"/>
      <c r="BH37" s="26"/>
      <c r="BI37" s="26"/>
      <c r="BJ37" s="26"/>
      <c r="BK37" s="26"/>
      <c r="BL37" s="26"/>
    </row>
    <row r="38" customFormat="false" ht="24" hidden="false" customHeight="true" outlineLevel="0" collapsed="false">
      <c r="I38" s="26"/>
      <c r="J38" s="26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AI38" s="26"/>
      <c r="AJ38" s="26"/>
      <c r="AK38" s="26"/>
      <c r="AL38" s="26"/>
      <c r="AM38" s="26"/>
      <c r="AN38" s="26"/>
      <c r="AO38" s="26"/>
      <c r="AP38" s="26"/>
      <c r="AQ38" s="26"/>
      <c r="AR38" s="26"/>
      <c r="AS38" s="26"/>
      <c r="AT38" s="26"/>
      <c r="AU38" s="26"/>
      <c r="AV38" s="26"/>
      <c r="AW38" s="26"/>
      <c r="AX38" s="26"/>
      <c r="AY38" s="26"/>
      <c r="AZ38" s="26"/>
      <c r="BA38" s="26"/>
      <c r="BB38" s="26"/>
      <c r="BC38" s="26"/>
      <c r="BD38" s="26"/>
      <c r="BE38" s="26"/>
      <c r="BF38" s="26"/>
      <c r="BG38" s="26"/>
      <c r="BH38" s="26"/>
      <c r="BI38" s="26"/>
      <c r="BJ38" s="26"/>
      <c r="BK38" s="26"/>
      <c r="BL38" s="26"/>
    </row>
    <row r="65484" customFormat="false" ht="12.8" hidden="false" customHeight="true" outlineLevel="0" collapsed="false"/>
    <row r="65485" customFormat="false" ht="12.8" hidden="false" customHeight="true" outlineLevel="0" collapsed="false"/>
    <row r="65486" customFormat="false" ht="12.8" hidden="false" customHeight="true" outlineLevel="0" collapsed="false"/>
    <row r="65487" customFormat="false" ht="12.8" hidden="false" customHeight="true" outlineLevel="0" collapsed="false"/>
    <row r="65488" customFormat="false" ht="12.8" hidden="false" customHeight="true" outlineLevel="0" collapsed="false"/>
    <row r="65489" customFormat="false" ht="12.8" hidden="false" customHeight="true" outlineLevel="0" collapsed="false"/>
    <row r="65490" customFormat="false" ht="12.8" hidden="false" customHeight="true" outlineLevel="0" collapsed="false"/>
    <row r="65491" customFormat="false" ht="12.8" hidden="false" customHeight="true" outlineLevel="0" collapsed="false"/>
    <row r="65492" customFormat="false" ht="12.8" hidden="false" customHeight="true" outlineLevel="0" collapsed="false"/>
    <row r="65493" customFormat="false" ht="12.8" hidden="false" customHeight="true" outlineLevel="0" collapsed="false"/>
    <row r="65494" customFormat="false" ht="12.8" hidden="false" customHeight="true" outlineLevel="0" collapsed="false"/>
    <row r="65495" customFormat="false" ht="12.8" hidden="false" customHeight="true" outlineLevel="0" collapsed="false"/>
    <row r="65496" customFormat="false" ht="12.8" hidden="false" customHeight="true" outlineLevel="0" collapsed="false"/>
    <row r="65497" customFormat="false" ht="12.8" hidden="false" customHeight="true" outlineLevel="0" collapsed="false"/>
    <row r="65498" customFormat="false" ht="12.8" hidden="false" customHeight="true" outlineLevel="0" collapsed="false"/>
    <row r="65499" customFormat="false" ht="12.8" hidden="false" customHeight="true" outlineLevel="0" collapsed="false"/>
    <row r="65500" customFormat="false" ht="12.8" hidden="false" customHeight="true" outlineLevel="0" collapsed="false"/>
    <row r="65501" customFormat="false" ht="12.8" hidden="false" customHeight="true" outlineLevel="0" collapsed="false"/>
    <row r="65502" customFormat="false" ht="12.8" hidden="false" customHeight="true" outlineLevel="0" collapsed="false"/>
    <row r="65503" customFormat="false" ht="12.8" hidden="false" customHeight="true" outlineLevel="0" collapsed="false"/>
    <row r="65504" customFormat="false" ht="12.8" hidden="false" customHeight="true" outlineLevel="0" collapsed="false"/>
    <row r="65505" customFormat="false" ht="12.8" hidden="false" customHeight="true" outlineLevel="0" collapsed="false"/>
    <row r="65506" customFormat="false" ht="12.8" hidden="false" customHeight="true" outlineLevel="0" collapsed="false"/>
    <row r="65507" customFormat="false" ht="12.8" hidden="false" customHeight="true" outlineLevel="0" collapsed="false"/>
    <row r="65508" customFormat="false" ht="12.8" hidden="false" customHeight="true" outlineLevel="0" collapsed="false"/>
    <row r="65509" customFormat="false" ht="12.8" hidden="false" customHeight="true" outlineLevel="0" collapsed="false"/>
    <row r="65510" customFormat="false" ht="12.8" hidden="false" customHeight="true" outlineLevel="0" collapsed="false"/>
    <row r="65511" customFormat="false" ht="12.8" hidden="false" customHeight="true" outlineLevel="0" collapsed="false"/>
    <row r="65512" customFormat="false" ht="12.8" hidden="false" customHeight="true" outlineLevel="0" collapsed="false"/>
    <row r="65513" customFormat="false" ht="12.8" hidden="false" customHeight="true" outlineLevel="0" collapsed="false"/>
    <row r="65514" customFormat="false" ht="12.8" hidden="false" customHeight="true" outlineLevel="0" collapsed="false"/>
    <row r="65515" customFormat="false" ht="12.8" hidden="false" customHeight="true" outlineLevel="0" collapsed="false"/>
    <row r="65516" customFormat="false" ht="12.8" hidden="false" customHeight="true" outlineLevel="0" collapsed="false"/>
    <row r="65517" customFormat="false" ht="12.8" hidden="false" customHeight="true" outlineLevel="0" collapsed="false"/>
    <row r="65518" customFormat="false" ht="12.8" hidden="false" customHeight="true" outlineLevel="0" collapsed="false"/>
    <row r="65519" customFormat="false" ht="12.8" hidden="false" customHeight="true" outlineLevel="0" collapsed="false"/>
    <row r="65520" customFormat="false" ht="12.8" hidden="false" customHeight="true" outlineLevel="0" collapsed="false"/>
    <row r="65521" customFormat="false" ht="12.8" hidden="false" customHeight="true" outlineLevel="0" collapsed="false"/>
    <row r="65522" customFormat="false" ht="12.8" hidden="false" customHeight="true" outlineLevel="0" collapsed="false"/>
    <row r="65523" customFormat="false" ht="12.8" hidden="false" customHeight="true" outlineLevel="0" collapsed="false"/>
    <row r="65524" customFormat="false" ht="12.8" hidden="false" customHeight="true" outlineLevel="0" collapsed="false"/>
    <row r="65525" customFormat="false" ht="12.8" hidden="false" customHeight="true" outlineLevel="0" collapsed="false"/>
    <row r="65526" customFormat="false" ht="12.8" hidden="false" customHeight="true" outlineLevel="0" collapsed="false"/>
    <row r="65527" customFormat="false" ht="12.8" hidden="false" customHeight="true" outlineLevel="0" collapsed="false"/>
    <row r="65528" customFormat="false" ht="12.8" hidden="false" customHeight="true" outlineLevel="0" collapsed="false"/>
    <row r="65529" customFormat="false" ht="12.8" hidden="false" customHeight="true" outlineLevel="0" collapsed="false"/>
    <row r="65530" customFormat="false" ht="12.8" hidden="false" customHeight="true" outlineLevel="0" collapsed="false"/>
    <row r="65531" customFormat="false" ht="12.8" hidden="false" customHeight="true" outlineLevel="0" collapsed="false"/>
    <row r="65532" customFormat="false" ht="12.8" hidden="false" customHeight="true" outlineLevel="0" collapsed="false"/>
    <row r="65533" customFormat="false" ht="12.8" hidden="false" customHeight="true" outlineLevel="0" collapsed="false"/>
    <row r="65534" customFormat="false" ht="12.8" hidden="false" customHeight="true" outlineLevel="0" collapsed="false"/>
    <row r="65535" customFormat="false" ht="12.8" hidden="false" customHeight="true" outlineLevel="0" collapsed="false"/>
    <row r="65536" customFormat="false" ht="12.8" hidden="false" customHeight="true" outlineLevel="0" collapsed="false"/>
  </sheetData>
  <mergeCells count="13">
    <mergeCell ref="A1:A3"/>
    <mergeCell ref="B1:B3"/>
    <mergeCell ref="C1:C3"/>
    <mergeCell ref="D1:F1"/>
    <mergeCell ref="G1:G3"/>
    <mergeCell ref="H1:H3"/>
    <mergeCell ref="D2:D3"/>
    <mergeCell ref="E2:E3"/>
    <mergeCell ref="F2:F3"/>
    <mergeCell ref="A5:A7"/>
    <mergeCell ref="A12:A18"/>
    <mergeCell ref="A22:A23"/>
    <mergeCell ref="A26:A28"/>
  </mergeCells>
  <printOptions headings="false" gridLines="false" gridLinesSet="true" horizontalCentered="false" verticalCentered="false"/>
  <pageMargins left="0.7875" right="0.39375" top="0.708333333333333" bottom="0.196527777777778" header="0.511805555555555" footer="0.511805555555555"/>
  <pageSetup paperSize="9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1457</TotalTime>
  <Application>LibreOffice/7.0.6.2$Linux_X86_64 LibreOffice_project/00$Build-2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2020-12-09T11:28:23Z</dcterms:created>
  <dc:creator/>
  <dc:description/>
  <dc:language>ru-RU</dc:language>
  <cp:lastModifiedBy/>
  <dcterms:modified xsi:type="dcterms:W3CDTF">2025-11-19T13:32:45Z</dcterms:modified>
  <cp:revision>141</cp:revision>
  <dc:subject/>
  <dc:title/>
</cp:coreProperties>
</file>